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阿分场" sheetId="1" r:id="rId1"/>
    <sheet name="浩分场" sheetId="2" r:id="rId2"/>
    <sheet name="额分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<sst xmlns="http://schemas.openxmlformats.org/spreadsheetml/2006/main" count="501" uniqueCount="239">
  <si>
    <t>2025年休牧补贴资金申请表</t>
  </si>
  <si>
    <t>序号</t>
  </si>
  <si>
    <t>分场、嘎查村</t>
  </si>
  <si>
    <t>姓名</t>
  </si>
  <si>
    <t>草原承包面积
（亩）</t>
  </si>
  <si>
    <t>休牧面积（亩）</t>
  </si>
  <si>
    <t>奖励金额（元）</t>
  </si>
  <si>
    <t>备注</t>
  </si>
  <si>
    <t>阿尔善宝力格</t>
  </si>
  <si>
    <t>王艳红</t>
  </si>
  <si>
    <t>刘德成</t>
  </si>
  <si>
    <t>刘小明</t>
  </si>
  <si>
    <t>韩红光</t>
  </si>
  <si>
    <t>冯明山</t>
  </si>
  <si>
    <t>郭建平</t>
  </si>
  <si>
    <t>张立云</t>
  </si>
  <si>
    <t>高娃</t>
  </si>
  <si>
    <t>白乙拉</t>
  </si>
  <si>
    <t>张利民</t>
  </si>
  <si>
    <t>侯小英</t>
  </si>
  <si>
    <t>额尔登</t>
  </si>
  <si>
    <t>吴连柱</t>
  </si>
  <si>
    <t>梁成云</t>
  </si>
  <si>
    <t>张春生</t>
  </si>
  <si>
    <t>刘晓燕</t>
  </si>
  <si>
    <t>杨建军</t>
  </si>
  <si>
    <t>杨  永</t>
  </si>
  <si>
    <t>双  喜</t>
  </si>
  <si>
    <t>李忠胜</t>
  </si>
  <si>
    <t>孟根那森</t>
  </si>
  <si>
    <t>吉雅图</t>
  </si>
  <si>
    <t>刘德智</t>
  </si>
  <si>
    <t>徐凤梅</t>
  </si>
  <si>
    <t>王秋生</t>
  </si>
  <si>
    <t>海明</t>
  </si>
  <si>
    <t>萨仁娜</t>
  </si>
  <si>
    <t>王廷军</t>
  </si>
  <si>
    <t>周立松</t>
  </si>
  <si>
    <t>桑志宇</t>
  </si>
  <si>
    <t>韩卫萍</t>
  </si>
  <si>
    <t>韩卫忠</t>
  </si>
  <si>
    <t>杨茂生</t>
  </si>
  <si>
    <t>宝  柱</t>
  </si>
  <si>
    <t>魏云洪</t>
  </si>
  <si>
    <t>李晓光</t>
  </si>
  <si>
    <t>冯  飞</t>
  </si>
  <si>
    <t>其木德</t>
  </si>
  <si>
    <t>李  志</t>
  </si>
  <si>
    <t>陈沙如拉</t>
  </si>
  <si>
    <t>海长清</t>
  </si>
  <si>
    <t>王立春</t>
  </si>
  <si>
    <t>马宏宇</t>
  </si>
  <si>
    <t>巴特耳</t>
  </si>
  <si>
    <t>王立明</t>
  </si>
  <si>
    <t>刘  军</t>
  </si>
  <si>
    <t>王业昌</t>
  </si>
  <si>
    <t>张秀芳</t>
  </si>
  <si>
    <t>长  江</t>
  </si>
  <si>
    <t>崔永鹏</t>
  </si>
  <si>
    <t>包金柱</t>
  </si>
  <si>
    <t>孙祥</t>
  </si>
  <si>
    <t>杨茂伟</t>
  </si>
  <si>
    <t>额尔登其其格</t>
  </si>
  <si>
    <t>乌树声</t>
  </si>
  <si>
    <t xml:space="preserve">白永刚
</t>
  </si>
  <si>
    <t>其木格</t>
  </si>
  <si>
    <t>王文涛</t>
  </si>
  <si>
    <t>姚桂霞</t>
  </si>
  <si>
    <t>李福昌</t>
  </si>
  <si>
    <t>陈景义</t>
  </si>
  <si>
    <t>杨海军</t>
  </si>
  <si>
    <t>张海滨</t>
  </si>
  <si>
    <t>于宝风</t>
  </si>
  <si>
    <t>苏金有</t>
  </si>
  <si>
    <t>白音宝力格</t>
  </si>
  <si>
    <t>于江
（于国义）</t>
  </si>
  <si>
    <t>包连柱</t>
  </si>
  <si>
    <t>刘爽</t>
  </si>
  <si>
    <t>曹志坚</t>
  </si>
  <si>
    <t>赛音乌力吉</t>
  </si>
  <si>
    <t>包玉亮</t>
  </si>
  <si>
    <t>额巴图</t>
  </si>
  <si>
    <t>刘宗皓</t>
  </si>
  <si>
    <t>徐  存</t>
  </si>
  <si>
    <t>赵文博</t>
  </si>
  <si>
    <t>孟根巴根</t>
  </si>
  <si>
    <t>牧仁</t>
  </si>
  <si>
    <t>王海泉</t>
  </si>
  <si>
    <t>张振军</t>
  </si>
  <si>
    <t>乌日图巴音</t>
  </si>
  <si>
    <t>任斌</t>
  </si>
  <si>
    <t>温凤</t>
  </si>
  <si>
    <t>齐凤林</t>
  </si>
  <si>
    <t>孙占虎</t>
  </si>
  <si>
    <t>马万财</t>
  </si>
  <si>
    <t>马金宝</t>
  </si>
  <si>
    <t>张师</t>
  </si>
  <si>
    <t>张勇</t>
  </si>
  <si>
    <t>李军</t>
  </si>
  <si>
    <t>马少全</t>
  </si>
  <si>
    <t>王义荣</t>
  </si>
  <si>
    <t>张春英</t>
  </si>
  <si>
    <t>张义财</t>
  </si>
  <si>
    <t>刘勇</t>
  </si>
  <si>
    <t>韩卫刚</t>
  </si>
  <si>
    <t>崔永刚</t>
  </si>
  <si>
    <t>于成江</t>
  </si>
  <si>
    <t>徐建</t>
  </si>
  <si>
    <t>包玉珠</t>
  </si>
  <si>
    <t>合计</t>
  </si>
  <si>
    <t>场镇核实意见：</t>
  </si>
  <si>
    <t>分场：（嘎查村意见）</t>
  </si>
  <si>
    <t>负责人签字：</t>
  </si>
  <si>
    <t>单位盖章：</t>
  </si>
  <si>
    <t>年   月    日</t>
  </si>
  <si>
    <t>浩雅尔宝格达</t>
  </si>
  <si>
    <t>张福增</t>
  </si>
  <si>
    <t>崔恩波</t>
  </si>
  <si>
    <t>崔志刚</t>
  </si>
  <si>
    <t>巴亚尔图</t>
  </si>
  <si>
    <t>布勒胡木图</t>
  </si>
  <si>
    <t>赛音巴亚尔</t>
  </si>
  <si>
    <t>武卫东</t>
  </si>
  <si>
    <t>桑志鹏</t>
  </si>
  <si>
    <t>照那斯图</t>
  </si>
  <si>
    <t>巴达玛</t>
  </si>
  <si>
    <t>白音苏勒德</t>
  </si>
  <si>
    <t>青毕力格图</t>
  </si>
  <si>
    <t>温国玉</t>
  </si>
  <si>
    <t>王卫东</t>
  </si>
  <si>
    <t>贾发</t>
  </si>
  <si>
    <t>包特木勒</t>
  </si>
  <si>
    <t>包伟卫</t>
  </si>
  <si>
    <t>德勒黑</t>
  </si>
  <si>
    <t xml:space="preserve">杨小炯
</t>
  </si>
  <si>
    <t>赵艳玲</t>
  </si>
  <si>
    <t>刘玉荣</t>
  </si>
  <si>
    <t>白额尔敦
毕力格</t>
  </si>
  <si>
    <t>王振学</t>
  </si>
  <si>
    <t>布  和</t>
  </si>
  <si>
    <t>李育玲</t>
  </si>
  <si>
    <t>于青丽</t>
  </si>
  <si>
    <t>白玉泉</t>
  </si>
  <si>
    <t>张福生</t>
  </si>
  <si>
    <t>姚根柱</t>
  </si>
  <si>
    <t>张桂花</t>
  </si>
  <si>
    <t>崔云峰</t>
  </si>
  <si>
    <t>杨国章</t>
  </si>
  <si>
    <t>赛音吉亚</t>
  </si>
  <si>
    <t>王青山</t>
  </si>
  <si>
    <t>温国平</t>
  </si>
  <si>
    <t>刘树林</t>
  </si>
  <si>
    <t>胡彦召</t>
  </si>
  <si>
    <t>张永久</t>
  </si>
  <si>
    <t>韩百岁</t>
  </si>
  <si>
    <t>赵树兴</t>
  </si>
  <si>
    <t>崔云鹏</t>
  </si>
  <si>
    <t>王玉宝</t>
  </si>
  <si>
    <t>胡日查</t>
  </si>
  <si>
    <t>白本巴</t>
  </si>
  <si>
    <t>王凤刚</t>
  </si>
  <si>
    <t>宋永宝</t>
  </si>
  <si>
    <t>阿拉塔格日乐</t>
  </si>
  <si>
    <t>徐芳</t>
  </si>
  <si>
    <t>高喜宝</t>
  </si>
  <si>
    <t>桑秀英</t>
  </si>
  <si>
    <t>宝音达来</t>
  </si>
  <si>
    <t>达胡日巴音</t>
  </si>
  <si>
    <t>王青梅</t>
  </si>
  <si>
    <t>王凤兰</t>
  </si>
  <si>
    <t>李俊石</t>
  </si>
  <si>
    <t>腊月</t>
  </si>
  <si>
    <t>宋宏伟</t>
  </si>
  <si>
    <t>孙雪云</t>
  </si>
  <si>
    <t>张桂枝</t>
  </si>
  <si>
    <t>银梅</t>
  </si>
  <si>
    <t>王德成</t>
  </si>
  <si>
    <t>齐春蕊</t>
  </si>
  <si>
    <t>敖日吉</t>
  </si>
  <si>
    <t>张秀尊</t>
  </si>
  <si>
    <t>宋晓梅</t>
  </si>
  <si>
    <t>额尔敦陶勒盖</t>
  </si>
  <si>
    <t>蔡青宝</t>
  </si>
  <si>
    <t>蔡永起</t>
  </si>
  <si>
    <t>白斯日古楞</t>
  </si>
  <si>
    <t>张玉堂</t>
  </si>
  <si>
    <t>刘智生</t>
  </si>
  <si>
    <t>姚双福</t>
  </si>
  <si>
    <t>丁  山</t>
  </si>
  <si>
    <t>孔存虎</t>
  </si>
  <si>
    <t>温国江</t>
  </si>
  <si>
    <t>武翠娥</t>
  </si>
  <si>
    <t>雷广荣</t>
  </si>
  <si>
    <t>斯琴高娃</t>
  </si>
  <si>
    <t>高  朋</t>
  </si>
  <si>
    <t>方国星</t>
  </si>
  <si>
    <t>郝杰鹤</t>
  </si>
  <si>
    <t>马海江</t>
  </si>
  <si>
    <t>王春雷</t>
  </si>
  <si>
    <t>王  伟</t>
  </si>
  <si>
    <t>巴特尔苏勒德</t>
  </si>
  <si>
    <t>王明贵</t>
  </si>
  <si>
    <t>张海东</t>
  </si>
  <si>
    <t>王翠忠</t>
  </si>
  <si>
    <t>焦勇财</t>
  </si>
  <si>
    <t>田  巍</t>
  </si>
  <si>
    <t>李艳春</t>
  </si>
  <si>
    <t>胡日察</t>
  </si>
  <si>
    <t>斯日古楞</t>
  </si>
  <si>
    <t>秦跃成</t>
  </si>
  <si>
    <t>高  慧</t>
  </si>
  <si>
    <t>高  飞</t>
  </si>
  <si>
    <t>李福泉</t>
  </si>
  <si>
    <t>宝音吉日嘎拉</t>
  </si>
  <si>
    <t>曹玉林</t>
  </si>
  <si>
    <t>那森乌力吉</t>
  </si>
  <si>
    <t>郭振幅</t>
  </si>
  <si>
    <t>乌兰图亚</t>
  </si>
  <si>
    <t>王占举</t>
  </si>
  <si>
    <t>王占云</t>
  </si>
  <si>
    <t>王海河</t>
  </si>
  <si>
    <t>王占明</t>
  </si>
  <si>
    <t>赵永成</t>
  </si>
  <si>
    <t>翟晓福</t>
  </si>
  <si>
    <t>侯军</t>
  </si>
  <si>
    <t>王金凤</t>
  </si>
  <si>
    <t>王金荣</t>
  </si>
  <si>
    <t>罗志敏</t>
  </si>
  <si>
    <t>刘赛汉其木格</t>
  </si>
  <si>
    <t>宋广军</t>
  </si>
  <si>
    <t>西仁其木格</t>
  </si>
  <si>
    <t>马胜飞</t>
  </si>
  <si>
    <t>白齐龙</t>
  </si>
  <si>
    <t>金梅</t>
  </si>
  <si>
    <t>付杰</t>
  </si>
  <si>
    <t>吉日木图</t>
  </si>
  <si>
    <t>徐仲刚</t>
  </si>
  <si>
    <t>吉仁太</t>
  </si>
  <si>
    <t>薛廷真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</si>
</sst>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9" tint="-0.25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4874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opLeftCell="A88" workbookViewId="0">
      <selection activeCell="J60" sqref="J60"/>
    </sheetView>
  </sheetViews>
  <sheetFormatPr defaultColWidth="9" defaultRowHeight="13.5" outlineLevelCol="6"/>
  <cols>
    <col min="1" max="1" width="3.75" customWidth="1"/>
    <col min="2" max="2" width="10.625" customWidth="1"/>
    <col min="3" max="3" width="9" customWidth="1"/>
    <col min="4" max="4" width="10.25" customWidth="1"/>
    <col min="5" max="5" width="15.625" customWidth="1"/>
    <col min="6" max="6" width="16.125" customWidth="1"/>
    <col min="7" max="7" width="6.875" style="1" customWidth="1"/>
  </cols>
  <sheetData>
    <row r="1" ht="22.5" spans="1:7">
      <c r="A1" s="2" t="s">
        <v>0</v>
      </c>
      <c r="B1" s="2"/>
      <c r="C1" s="2"/>
      <c r="D1" s="2"/>
      <c r="E1" s="2"/>
      <c r="F1" s="2"/>
      <c r="G1" s="3"/>
    </row>
    <row r="2" ht="36" spans="1:7">
      <c r="A2" s="4" t="s">
        <v>1</v>
      </c>
      <c r="B2" s="4" t="s">
        <v>2</v>
      </c>
      <c r="C2" s="4" t="s">
        <v>3</v>
      </c>
      <c r="D2" s="4" t="s">
        <v>4</v>
      </c>
      <c r="E2" s="43" t="s">
        <v>5</v>
      </c>
      <c r="F2" s="6" t="s">
        <v>6</v>
      </c>
      <c r="G2" s="7" t="s">
        <v>7</v>
      </c>
    </row>
    <row r="3" spans="1:7">
      <c r="A3" s="4">
        <v>1</v>
      </c>
      <c r="B3" s="8" t="s">
        <v>8</v>
      </c>
      <c r="C3" s="22" t="s">
        <v>9</v>
      </c>
      <c r="D3" s="9">
        <v>3200</v>
      </c>
      <c r="E3" s="11">
        <f t="shared" ref="E3:E20" si="0">D3*0.72</f>
        <v>2304</v>
      </c>
      <c r="F3" s="11">
        <f t="shared" ref="F3:F20" si="1">E3*1.125</f>
        <v>2592</v>
      </c>
      <c r="G3" s="25"/>
    </row>
    <row r="4" spans="1:7">
      <c r="A4" s="4">
        <v>2</v>
      </c>
      <c r="B4" s="8" t="s">
        <v>8</v>
      </c>
      <c r="C4" s="22" t="s">
        <v>10</v>
      </c>
      <c r="D4" s="9">
        <v>800</v>
      </c>
      <c r="E4" s="11">
        <f t="shared" si="0"/>
        <v>576</v>
      </c>
      <c r="F4" s="11">
        <f t="shared" si="1"/>
        <v>648</v>
      </c>
      <c r="G4" s="25"/>
    </row>
    <row r="5" spans="1:7">
      <c r="A5" s="4">
        <v>3</v>
      </c>
      <c r="B5" s="8" t="s">
        <v>8</v>
      </c>
      <c r="C5" s="22" t="s">
        <v>11</v>
      </c>
      <c r="D5" s="9">
        <v>4600</v>
      </c>
      <c r="E5" s="11">
        <f t="shared" si="0"/>
        <v>3312</v>
      </c>
      <c r="F5" s="11">
        <f t="shared" si="1"/>
        <v>3726</v>
      </c>
      <c r="G5" s="17"/>
    </row>
    <row r="6" spans="1:7">
      <c r="A6" s="4">
        <v>4</v>
      </c>
      <c r="B6" s="8" t="s">
        <v>8</v>
      </c>
      <c r="C6" s="22" t="s">
        <v>12</v>
      </c>
      <c r="D6" s="9">
        <v>960</v>
      </c>
      <c r="E6" s="11">
        <f t="shared" si="0"/>
        <v>691.2</v>
      </c>
      <c r="F6" s="11">
        <f t="shared" si="1"/>
        <v>777.6</v>
      </c>
      <c r="G6" s="23"/>
    </row>
    <row r="7" spans="1:7">
      <c r="A7" s="4">
        <v>5</v>
      </c>
      <c r="B7" s="8" t="s">
        <v>8</v>
      </c>
      <c r="C7" s="22" t="s">
        <v>13</v>
      </c>
      <c r="D7" s="9">
        <v>1300</v>
      </c>
      <c r="E7" s="11">
        <f t="shared" si="0"/>
        <v>936</v>
      </c>
      <c r="F7" s="11">
        <f t="shared" si="1"/>
        <v>1053</v>
      </c>
      <c r="G7" s="25"/>
    </row>
    <row r="8" spans="1:7">
      <c r="A8" s="4">
        <v>6</v>
      </c>
      <c r="B8" s="8" t="s">
        <v>8</v>
      </c>
      <c r="C8" s="22" t="s">
        <v>14</v>
      </c>
      <c r="D8" s="9">
        <v>3900</v>
      </c>
      <c r="E8" s="11">
        <f t="shared" si="0"/>
        <v>2808</v>
      </c>
      <c r="F8" s="11">
        <f t="shared" si="1"/>
        <v>3159</v>
      </c>
      <c r="G8" s="25"/>
    </row>
    <row r="9" spans="1:7">
      <c r="A9" s="4">
        <v>7</v>
      </c>
      <c r="B9" s="8" t="s">
        <v>8</v>
      </c>
      <c r="C9" s="22" t="s">
        <v>15</v>
      </c>
      <c r="D9" s="9">
        <v>1600</v>
      </c>
      <c r="E9" s="11">
        <f t="shared" si="0"/>
        <v>1152</v>
      </c>
      <c r="F9" s="11">
        <f t="shared" si="1"/>
        <v>1296</v>
      </c>
      <c r="G9" s="25"/>
    </row>
    <row r="10" spans="1:7">
      <c r="A10" s="4">
        <v>8</v>
      </c>
      <c r="B10" s="8" t="s">
        <v>8</v>
      </c>
      <c r="C10" s="22" t="s">
        <v>16</v>
      </c>
      <c r="D10" s="9">
        <v>5300</v>
      </c>
      <c r="E10" s="11">
        <f t="shared" si="0"/>
        <v>3816</v>
      </c>
      <c r="F10" s="11">
        <f t="shared" si="1"/>
        <v>4293</v>
      </c>
      <c r="G10" s="25"/>
    </row>
    <row r="11" spans="1:7">
      <c r="A11" s="4">
        <v>9</v>
      </c>
      <c r="B11" s="8" t="s">
        <v>8</v>
      </c>
      <c r="C11" s="22" t="s">
        <v>17</v>
      </c>
      <c r="D11" s="9">
        <v>3100</v>
      </c>
      <c r="E11" s="11">
        <f t="shared" si="0"/>
        <v>2232</v>
      </c>
      <c r="F11" s="11">
        <f t="shared" si="1"/>
        <v>2511</v>
      </c>
      <c r="G11" s="25"/>
    </row>
    <row r="12" spans="1:7">
      <c r="A12" s="4">
        <v>10</v>
      </c>
      <c r="B12" s="8" t="s">
        <v>8</v>
      </c>
      <c r="C12" s="22" t="s">
        <v>18</v>
      </c>
      <c r="D12" s="9">
        <v>4600</v>
      </c>
      <c r="E12" s="11">
        <f t="shared" si="0"/>
        <v>3312</v>
      </c>
      <c r="F12" s="11">
        <f t="shared" si="1"/>
        <v>3726</v>
      </c>
      <c r="G12" s="25"/>
    </row>
    <row r="13" spans="1:7">
      <c r="A13" s="4">
        <v>11</v>
      </c>
      <c r="B13" s="8" t="s">
        <v>8</v>
      </c>
      <c r="C13" s="22" t="s">
        <v>19</v>
      </c>
      <c r="D13" s="9">
        <v>2300</v>
      </c>
      <c r="E13" s="11">
        <f t="shared" si="0"/>
        <v>1656</v>
      </c>
      <c r="F13" s="11">
        <f t="shared" si="1"/>
        <v>1863</v>
      </c>
      <c r="G13" s="17"/>
    </row>
    <row r="14" spans="1:7">
      <c r="A14" s="4">
        <v>12</v>
      </c>
      <c r="B14" s="8" t="s">
        <v>8</v>
      </c>
      <c r="C14" s="22" t="s">
        <v>20</v>
      </c>
      <c r="D14" s="9">
        <v>3900</v>
      </c>
      <c r="E14" s="11">
        <f t="shared" si="0"/>
        <v>2808</v>
      </c>
      <c r="F14" s="11">
        <f t="shared" si="1"/>
        <v>3159</v>
      </c>
      <c r="G14" s="25"/>
    </row>
    <row r="15" spans="1:7">
      <c r="A15" s="4">
        <v>13</v>
      </c>
      <c r="B15" s="8" t="s">
        <v>8</v>
      </c>
      <c r="C15" s="22" t="s">
        <v>21</v>
      </c>
      <c r="D15" s="9">
        <v>3900</v>
      </c>
      <c r="E15" s="11">
        <f t="shared" si="0"/>
        <v>2808</v>
      </c>
      <c r="F15" s="11">
        <f t="shared" si="1"/>
        <v>3159</v>
      </c>
      <c r="G15" s="25"/>
    </row>
    <row r="16" spans="1:7">
      <c r="A16" s="4">
        <v>14</v>
      </c>
      <c r="B16" s="8" t="s">
        <v>8</v>
      </c>
      <c r="C16" s="22" t="s">
        <v>22</v>
      </c>
      <c r="D16" s="9">
        <v>3100</v>
      </c>
      <c r="E16" s="11">
        <f t="shared" si="0"/>
        <v>2232</v>
      </c>
      <c r="F16" s="11">
        <f t="shared" si="1"/>
        <v>2511</v>
      </c>
      <c r="G16" s="25"/>
    </row>
    <row r="17" spans="1:7">
      <c r="A17" s="4">
        <v>15</v>
      </c>
      <c r="B17" s="8" t="s">
        <v>8</v>
      </c>
      <c r="C17" s="22" t="s">
        <v>23</v>
      </c>
      <c r="D17" s="9">
        <v>2900</v>
      </c>
      <c r="E17" s="11">
        <f t="shared" si="0"/>
        <v>2088</v>
      </c>
      <c r="F17" s="11">
        <f t="shared" si="1"/>
        <v>2349</v>
      </c>
      <c r="G17" s="25"/>
    </row>
    <row r="18" spans="1:7">
      <c r="A18" s="4">
        <v>16</v>
      </c>
      <c r="B18" s="8" t="s">
        <v>8</v>
      </c>
      <c r="C18" s="22" t="s">
        <v>24</v>
      </c>
      <c r="D18" s="9">
        <v>3900</v>
      </c>
      <c r="E18" s="11">
        <f t="shared" si="0"/>
        <v>2808</v>
      </c>
      <c r="F18" s="11">
        <f t="shared" si="1"/>
        <v>3159</v>
      </c>
      <c r="G18" s="25"/>
    </row>
    <row r="19" spans="1:7">
      <c r="A19" s="4">
        <v>17</v>
      </c>
      <c r="B19" s="8" t="s">
        <v>8</v>
      </c>
      <c r="C19" s="22" t="s">
        <v>25</v>
      </c>
      <c r="D19" s="9">
        <v>2400</v>
      </c>
      <c r="E19" s="11">
        <f t="shared" si="0"/>
        <v>1728</v>
      </c>
      <c r="F19" s="11">
        <f t="shared" si="1"/>
        <v>1944</v>
      </c>
      <c r="G19" s="25"/>
    </row>
    <row r="20" spans="1:7">
      <c r="A20" s="4">
        <v>18</v>
      </c>
      <c r="B20" s="8" t="s">
        <v>8</v>
      </c>
      <c r="C20" s="22" t="s">
        <v>26</v>
      </c>
      <c r="D20" s="9">
        <v>3200</v>
      </c>
      <c r="E20" s="11">
        <f t="shared" si="0"/>
        <v>2304</v>
      </c>
      <c r="F20" s="11">
        <f t="shared" si="1"/>
        <v>2592</v>
      </c>
      <c r="G20" s="25"/>
    </row>
    <row r="21" spans="1:7">
      <c r="A21" s="4">
        <v>19</v>
      </c>
      <c r="B21" s="8" t="s">
        <v>8</v>
      </c>
      <c r="C21" s="22" t="s">
        <v>27</v>
      </c>
      <c r="D21" s="9">
        <v>7660</v>
      </c>
      <c r="E21" s="11">
        <f t="shared" ref="E21:E84" si="2">D21*0.72</f>
        <v>5515.2</v>
      </c>
      <c r="F21" s="11">
        <f t="shared" ref="F21:F84" si="3">E21*1.125</f>
        <v>6204.6</v>
      </c>
      <c r="G21" s="25"/>
    </row>
    <row r="22" spans="1:7">
      <c r="A22" s="4">
        <v>20</v>
      </c>
      <c r="B22" s="8" t="s">
        <v>8</v>
      </c>
      <c r="C22" s="22" t="s">
        <v>28</v>
      </c>
      <c r="D22" s="9">
        <v>520</v>
      </c>
      <c r="E22" s="11">
        <f t="shared" si="2"/>
        <v>374.4</v>
      </c>
      <c r="F22" s="11">
        <f t="shared" si="3"/>
        <v>421.2</v>
      </c>
      <c r="G22" s="25"/>
    </row>
    <row r="23" spans="1:7">
      <c r="A23" s="4">
        <v>21</v>
      </c>
      <c r="B23" s="8" t="s">
        <v>8</v>
      </c>
      <c r="C23" s="22" t="s">
        <v>29</v>
      </c>
      <c r="D23" s="9">
        <v>4000</v>
      </c>
      <c r="E23" s="11">
        <f t="shared" si="2"/>
        <v>2880</v>
      </c>
      <c r="F23" s="11">
        <f t="shared" si="3"/>
        <v>3240</v>
      </c>
      <c r="G23" s="25"/>
    </row>
    <row r="24" spans="1:7">
      <c r="A24" s="4">
        <v>22</v>
      </c>
      <c r="B24" s="8" t="s">
        <v>8</v>
      </c>
      <c r="C24" s="22" t="s">
        <v>30</v>
      </c>
      <c r="D24" s="9">
        <v>1500</v>
      </c>
      <c r="E24" s="11">
        <f t="shared" si="2"/>
        <v>1080</v>
      </c>
      <c r="F24" s="11">
        <f t="shared" si="3"/>
        <v>1215</v>
      </c>
      <c r="G24" s="25"/>
    </row>
    <row r="25" spans="1:7">
      <c r="A25" s="4">
        <v>23</v>
      </c>
      <c r="B25" s="8" t="s">
        <v>8</v>
      </c>
      <c r="C25" s="22" t="s">
        <v>31</v>
      </c>
      <c r="D25" s="9">
        <v>520</v>
      </c>
      <c r="E25" s="11">
        <f t="shared" si="2"/>
        <v>374.4</v>
      </c>
      <c r="F25" s="11">
        <f t="shared" si="3"/>
        <v>421.2</v>
      </c>
      <c r="G25" s="25"/>
    </row>
    <row r="26" spans="1:7">
      <c r="A26" s="4">
        <v>24</v>
      </c>
      <c r="B26" s="8" t="s">
        <v>8</v>
      </c>
      <c r="C26" s="22" t="s">
        <v>32</v>
      </c>
      <c r="D26" s="9">
        <v>4600</v>
      </c>
      <c r="E26" s="11">
        <f t="shared" si="2"/>
        <v>3312</v>
      </c>
      <c r="F26" s="11">
        <f t="shared" si="3"/>
        <v>3726</v>
      </c>
      <c r="G26" s="25"/>
    </row>
    <row r="27" spans="1:7">
      <c r="A27" s="4">
        <v>25</v>
      </c>
      <c r="B27" s="8" t="s">
        <v>8</v>
      </c>
      <c r="C27" s="22" t="s">
        <v>33</v>
      </c>
      <c r="D27" s="9">
        <v>3100</v>
      </c>
      <c r="E27" s="11">
        <f t="shared" si="2"/>
        <v>2232</v>
      </c>
      <c r="F27" s="11">
        <f t="shared" si="3"/>
        <v>2511</v>
      </c>
      <c r="G27" s="25"/>
    </row>
    <row r="28" spans="1:7">
      <c r="A28" s="4">
        <v>26</v>
      </c>
      <c r="B28" s="8" t="s">
        <v>8</v>
      </c>
      <c r="C28" s="22" t="s">
        <v>34</v>
      </c>
      <c r="D28" s="9">
        <v>780</v>
      </c>
      <c r="E28" s="11">
        <f t="shared" si="2"/>
        <v>561.6</v>
      </c>
      <c r="F28" s="11">
        <f t="shared" si="3"/>
        <v>631.8</v>
      </c>
      <c r="G28" s="25"/>
    </row>
    <row r="29" spans="1:7">
      <c r="A29" s="4">
        <v>27</v>
      </c>
      <c r="B29" s="8" t="s">
        <v>8</v>
      </c>
      <c r="C29" s="22" t="s">
        <v>35</v>
      </c>
      <c r="D29" s="9">
        <v>2400</v>
      </c>
      <c r="E29" s="11">
        <f t="shared" si="2"/>
        <v>1728</v>
      </c>
      <c r="F29" s="11">
        <f t="shared" si="3"/>
        <v>1944</v>
      </c>
      <c r="G29" s="25"/>
    </row>
    <row r="30" spans="1:7">
      <c r="A30" s="4">
        <v>28</v>
      </c>
      <c r="B30" s="8" t="s">
        <v>8</v>
      </c>
      <c r="C30" s="22" t="s">
        <v>36</v>
      </c>
      <c r="D30" s="9">
        <v>3100</v>
      </c>
      <c r="E30" s="11">
        <f t="shared" si="2"/>
        <v>2232</v>
      </c>
      <c r="F30" s="11">
        <f t="shared" si="3"/>
        <v>2511</v>
      </c>
      <c r="G30" s="25"/>
    </row>
    <row r="31" spans="1:7">
      <c r="A31" s="4">
        <v>29</v>
      </c>
      <c r="B31" s="8" t="s">
        <v>8</v>
      </c>
      <c r="C31" s="22" t="s">
        <v>37</v>
      </c>
      <c r="D31" s="9">
        <v>3800</v>
      </c>
      <c r="E31" s="11">
        <f t="shared" si="2"/>
        <v>2736</v>
      </c>
      <c r="F31" s="11">
        <f t="shared" si="3"/>
        <v>3078</v>
      </c>
      <c r="G31" s="25"/>
    </row>
    <row r="32" spans="1:7">
      <c r="A32" s="4">
        <v>30</v>
      </c>
      <c r="B32" s="8" t="s">
        <v>8</v>
      </c>
      <c r="C32" s="22" t="s">
        <v>38</v>
      </c>
      <c r="D32" s="9">
        <v>4600</v>
      </c>
      <c r="E32" s="11">
        <f t="shared" si="2"/>
        <v>3312</v>
      </c>
      <c r="F32" s="11">
        <f t="shared" si="3"/>
        <v>3726</v>
      </c>
      <c r="G32" s="25"/>
    </row>
    <row r="33" spans="1:7">
      <c r="A33" s="4">
        <v>31</v>
      </c>
      <c r="B33" s="8" t="s">
        <v>8</v>
      </c>
      <c r="C33" s="22" t="s">
        <v>39</v>
      </c>
      <c r="D33" s="9">
        <v>3100</v>
      </c>
      <c r="E33" s="11">
        <f t="shared" si="2"/>
        <v>2232</v>
      </c>
      <c r="F33" s="11">
        <f t="shared" si="3"/>
        <v>2511</v>
      </c>
      <c r="G33" s="25"/>
    </row>
    <row r="34" spans="1:7">
      <c r="A34" s="4">
        <v>32</v>
      </c>
      <c r="B34" s="8" t="s">
        <v>8</v>
      </c>
      <c r="C34" s="22" t="s">
        <v>40</v>
      </c>
      <c r="D34" s="9">
        <v>1500</v>
      </c>
      <c r="E34" s="11">
        <f t="shared" si="2"/>
        <v>1080</v>
      </c>
      <c r="F34" s="11">
        <f t="shared" si="3"/>
        <v>1215</v>
      </c>
      <c r="G34" s="17"/>
    </row>
    <row r="35" spans="1:7">
      <c r="A35" s="4">
        <v>33</v>
      </c>
      <c r="B35" s="8" t="s">
        <v>8</v>
      </c>
      <c r="C35" s="22" t="s">
        <v>41</v>
      </c>
      <c r="D35" s="9">
        <v>1440</v>
      </c>
      <c r="E35" s="11">
        <f t="shared" si="2"/>
        <v>1036.8</v>
      </c>
      <c r="F35" s="11">
        <f t="shared" si="3"/>
        <v>1166.4</v>
      </c>
      <c r="G35" s="25"/>
    </row>
    <row r="36" spans="1:7">
      <c r="A36" s="4">
        <v>34</v>
      </c>
      <c r="B36" s="8" t="s">
        <v>8</v>
      </c>
      <c r="C36" s="22" t="s">
        <v>42</v>
      </c>
      <c r="D36" s="9">
        <v>4600</v>
      </c>
      <c r="E36" s="11">
        <f t="shared" si="2"/>
        <v>3312</v>
      </c>
      <c r="F36" s="11">
        <f t="shared" si="3"/>
        <v>3726</v>
      </c>
      <c r="G36" s="25"/>
    </row>
    <row r="37" spans="1:7">
      <c r="A37" s="4">
        <v>35</v>
      </c>
      <c r="B37" s="8" t="s">
        <v>8</v>
      </c>
      <c r="C37" s="22" t="s">
        <v>43</v>
      </c>
      <c r="D37" s="9">
        <v>3700</v>
      </c>
      <c r="E37" s="11">
        <f t="shared" si="2"/>
        <v>2664</v>
      </c>
      <c r="F37" s="11">
        <f t="shared" si="3"/>
        <v>2997</v>
      </c>
      <c r="G37" s="25"/>
    </row>
    <row r="38" spans="1:7">
      <c r="A38" s="4">
        <v>36</v>
      </c>
      <c r="B38" s="8" t="s">
        <v>8</v>
      </c>
      <c r="C38" s="22" t="s">
        <v>44</v>
      </c>
      <c r="D38" s="9">
        <v>3200</v>
      </c>
      <c r="E38" s="11">
        <f t="shared" si="2"/>
        <v>2304</v>
      </c>
      <c r="F38" s="11">
        <f t="shared" si="3"/>
        <v>2592</v>
      </c>
      <c r="G38" s="25"/>
    </row>
    <row r="39" spans="1:7">
      <c r="A39" s="4">
        <v>37</v>
      </c>
      <c r="B39" s="8" t="s">
        <v>8</v>
      </c>
      <c r="C39" s="22" t="s">
        <v>45</v>
      </c>
      <c r="D39" s="9">
        <v>3100</v>
      </c>
      <c r="E39" s="11">
        <f t="shared" si="2"/>
        <v>2232</v>
      </c>
      <c r="F39" s="11">
        <f t="shared" si="3"/>
        <v>2511</v>
      </c>
      <c r="G39" s="17"/>
    </row>
    <row r="40" spans="1:7">
      <c r="A40" s="4">
        <v>38</v>
      </c>
      <c r="B40" s="8" t="s">
        <v>8</v>
      </c>
      <c r="C40" s="22" t="s">
        <v>29</v>
      </c>
      <c r="D40" s="9">
        <v>3200</v>
      </c>
      <c r="E40" s="11">
        <f t="shared" si="2"/>
        <v>2304</v>
      </c>
      <c r="F40" s="11">
        <f t="shared" si="3"/>
        <v>2592</v>
      </c>
      <c r="G40" s="25"/>
    </row>
    <row r="41" spans="1:7">
      <c r="A41" s="4">
        <v>39</v>
      </c>
      <c r="B41" s="8" t="s">
        <v>8</v>
      </c>
      <c r="C41" s="22" t="s">
        <v>46</v>
      </c>
      <c r="D41" s="9">
        <v>3200</v>
      </c>
      <c r="E41" s="11">
        <f t="shared" si="2"/>
        <v>2304</v>
      </c>
      <c r="F41" s="11">
        <f t="shared" si="3"/>
        <v>2592</v>
      </c>
      <c r="G41" s="25"/>
    </row>
    <row r="42" spans="1:7">
      <c r="A42" s="4">
        <v>40</v>
      </c>
      <c r="B42" s="8" t="s">
        <v>8</v>
      </c>
      <c r="C42" s="22" t="s">
        <v>47</v>
      </c>
      <c r="D42" s="9">
        <v>520</v>
      </c>
      <c r="E42" s="11">
        <f t="shared" si="2"/>
        <v>374.4</v>
      </c>
      <c r="F42" s="11">
        <f t="shared" si="3"/>
        <v>421.2</v>
      </c>
      <c r="G42" s="25"/>
    </row>
    <row r="43" spans="1:7">
      <c r="A43" s="4">
        <v>41</v>
      </c>
      <c r="B43" s="8" t="s">
        <v>8</v>
      </c>
      <c r="C43" s="22" t="s">
        <v>48</v>
      </c>
      <c r="D43" s="9">
        <v>1500</v>
      </c>
      <c r="E43" s="11">
        <f t="shared" si="2"/>
        <v>1080</v>
      </c>
      <c r="F43" s="11">
        <f t="shared" si="3"/>
        <v>1215</v>
      </c>
      <c r="G43" s="25"/>
    </row>
    <row r="44" spans="1:7">
      <c r="A44" s="4">
        <v>42</v>
      </c>
      <c r="B44" s="8" t="s">
        <v>8</v>
      </c>
      <c r="C44" s="22" t="s">
        <v>48</v>
      </c>
      <c r="D44" s="9">
        <v>500</v>
      </c>
      <c r="E44" s="11">
        <f t="shared" si="2"/>
        <v>360</v>
      </c>
      <c r="F44" s="11">
        <f t="shared" si="3"/>
        <v>405</v>
      </c>
      <c r="G44" s="17"/>
    </row>
    <row r="45" spans="1:7">
      <c r="A45" s="4">
        <v>43</v>
      </c>
      <c r="B45" s="8" t="s">
        <v>8</v>
      </c>
      <c r="C45" s="22" t="s">
        <v>49</v>
      </c>
      <c r="D45" s="9">
        <v>2300</v>
      </c>
      <c r="E45" s="11">
        <f t="shared" si="2"/>
        <v>1656</v>
      </c>
      <c r="F45" s="11">
        <f t="shared" si="3"/>
        <v>1863</v>
      </c>
      <c r="G45" s="25"/>
    </row>
    <row r="46" spans="1:7">
      <c r="A46" s="4">
        <v>44</v>
      </c>
      <c r="B46" s="8" t="s">
        <v>8</v>
      </c>
      <c r="C46" s="22" t="s">
        <v>50</v>
      </c>
      <c r="D46" s="9">
        <v>2560</v>
      </c>
      <c r="E46" s="11">
        <f t="shared" si="2"/>
        <v>1843.2</v>
      </c>
      <c r="F46" s="11">
        <f t="shared" si="3"/>
        <v>2073.6</v>
      </c>
      <c r="G46" s="25"/>
    </row>
    <row r="47" spans="1:7">
      <c r="A47" s="4">
        <v>45</v>
      </c>
      <c r="B47" s="8" t="s">
        <v>8</v>
      </c>
      <c r="C47" s="22" t="s">
        <v>51</v>
      </c>
      <c r="D47" s="9">
        <v>260</v>
      </c>
      <c r="E47" s="11">
        <f t="shared" si="2"/>
        <v>187.2</v>
      </c>
      <c r="F47" s="11">
        <f t="shared" si="3"/>
        <v>210.6</v>
      </c>
      <c r="G47" s="25"/>
    </row>
    <row r="48" spans="1:7">
      <c r="A48" s="4">
        <v>46</v>
      </c>
      <c r="B48" s="8" t="s">
        <v>8</v>
      </c>
      <c r="C48" s="22" t="s">
        <v>52</v>
      </c>
      <c r="D48" s="9">
        <v>3200</v>
      </c>
      <c r="E48" s="11">
        <f t="shared" si="2"/>
        <v>2304</v>
      </c>
      <c r="F48" s="11">
        <f t="shared" si="3"/>
        <v>2592</v>
      </c>
      <c r="G48" s="25"/>
    </row>
    <row r="49" spans="1:7">
      <c r="A49" s="4">
        <v>47</v>
      </c>
      <c r="B49" s="8" t="s">
        <v>8</v>
      </c>
      <c r="C49" s="22" t="s">
        <v>53</v>
      </c>
      <c r="D49" s="9">
        <v>3100</v>
      </c>
      <c r="E49" s="11">
        <f t="shared" si="2"/>
        <v>2232</v>
      </c>
      <c r="F49" s="11">
        <f t="shared" si="3"/>
        <v>2511</v>
      </c>
      <c r="G49" s="25"/>
    </row>
    <row r="50" spans="1:7">
      <c r="A50" s="4">
        <v>48</v>
      </c>
      <c r="B50" s="8" t="s">
        <v>8</v>
      </c>
      <c r="C50" s="22" t="s">
        <v>54</v>
      </c>
      <c r="D50" s="9">
        <v>2560</v>
      </c>
      <c r="E50" s="11">
        <f t="shared" si="2"/>
        <v>1843.2</v>
      </c>
      <c r="F50" s="11">
        <f t="shared" si="3"/>
        <v>2073.6</v>
      </c>
      <c r="G50" s="25"/>
    </row>
    <row r="51" spans="1:7">
      <c r="A51" s="4">
        <v>49</v>
      </c>
      <c r="B51" s="8" t="s">
        <v>8</v>
      </c>
      <c r="C51" s="22" t="s">
        <v>55</v>
      </c>
      <c r="D51" s="9">
        <v>1300</v>
      </c>
      <c r="E51" s="11">
        <f t="shared" si="2"/>
        <v>936</v>
      </c>
      <c r="F51" s="11">
        <f t="shared" si="3"/>
        <v>1053</v>
      </c>
      <c r="G51" s="25"/>
    </row>
    <row r="52" spans="1:7">
      <c r="A52" s="4">
        <v>50</v>
      </c>
      <c r="B52" s="8" t="s">
        <v>8</v>
      </c>
      <c r="C52" s="22" t="s">
        <v>56</v>
      </c>
      <c r="D52" s="9">
        <v>800</v>
      </c>
      <c r="E52" s="11">
        <f t="shared" si="2"/>
        <v>576</v>
      </c>
      <c r="F52" s="11">
        <f t="shared" si="3"/>
        <v>648</v>
      </c>
      <c r="G52" s="25"/>
    </row>
    <row r="53" spans="1:7">
      <c r="A53" s="4">
        <v>51</v>
      </c>
      <c r="B53" s="8" t="s">
        <v>8</v>
      </c>
      <c r="C53" s="22" t="s">
        <v>57</v>
      </c>
      <c r="D53" s="9">
        <v>520</v>
      </c>
      <c r="E53" s="11">
        <f t="shared" si="2"/>
        <v>374.4</v>
      </c>
      <c r="F53" s="11">
        <f t="shared" si="3"/>
        <v>421.2</v>
      </c>
      <c r="G53" s="25"/>
    </row>
    <row r="54" spans="1:7">
      <c r="A54" s="4">
        <v>52</v>
      </c>
      <c r="B54" s="8" t="s">
        <v>8</v>
      </c>
      <c r="C54" s="4" t="s">
        <v>58</v>
      </c>
      <c r="D54" s="54">
        <v>2400</v>
      </c>
      <c r="E54" s="11">
        <f t="shared" si="2"/>
        <v>1728</v>
      </c>
      <c r="F54" s="11">
        <f t="shared" si="3"/>
        <v>1944</v>
      </c>
      <c r="G54" s="25"/>
    </row>
    <row r="55" spans="1:7">
      <c r="A55" s="4">
        <v>53</v>
      </c>
      <c r="B55" s="8" t="s">
        <v>8</v>
      </c>
      <c r="C55" s="4" t="s">
        <v>59</v>
      </c>
      <c r="D55" s="55">
        <v>2400</v>
      </c>
      <c r="E55" s="11">
        <f t="shared" si="2"/>
        <v>1728</v>
      </c>
      <c r="F55" s="11">
        <f t="shared" si="3"/>
        <v>1944</v>
      </c>
      <c r="G55" s="25"/>
    </row>
    <row r="56" spans="1:7">
      <c r="A56" s="4">
        <v>54</v>
      </c>
      <c r="B56" s="8" t="s">
        <v>8</v>
      </c>
      <c r="C56" s="4" t="s">
        <v>60</v>
      </c>
      <c r="D56" s="55">
        <v>4000</v>
      </c>
      <c r="E56" s="11">
        <f t="shared" si="2"/>
        <v>2880</v>
      </c>
      <c r="F56" s="11">
        <f t="shared" si="3"/>
        <v>3240</v>
      </c>
      <c r="G56" s="25"/>
    </row>
    <row r="57" spans="1:7">
      <c r="A57" s="4">
        <v>55</v>
      </c>
      <c r="B57" s="8" t="s">
        <v>8</v>
      </c>
      <c r="C57" s="4" t="s">
        <v>61</v>
      </c>
      <c r="D57" s="55">
        <v>960</v>
      </c>
      <c r="E57" s="11">
        <f t="shared" si="2"/>
        <v>691.2</v>
      </c>
      <c r="F57" s="11">
        <f t="shared" si="3"/>
        <v>777.6</v>
      </c>
      <c r="G57" s="25"/>
    </row>
    <row r="58" spans="1:7">
      <c r="A58" s="4">
        <v>56</v>
      </c>
      <c r="B58" s="8" t="s">
        <v>8</v>
      </c>
      <c r="C58" s="56" t="s">
        <v>62</v>
      </c>
      <c r="D58" s="57">
        <v>3360</v>
      </c>
      <c r="E58" s="11">
        <f t="shared" si="2"/>
        <v>2419.2</v>
      </c>
      <c r="F58" s="11">
        <f t="shared" si="3"/>
        <v>2721.6</v>
      </c>
      <c r="G58" s="25"/>
    </row>
    <row r="59" spans="1:7">
      <c r="A59" s="4">
        <v>57</v>
      </c>
      <c r="B59" s="8" t="s">
        <v>8</v>
      </c>
      <c r="C59" s="56" t="s">
        <v>63</v>
      </c>
      <c r="D59" s="57">
        <v>3060</v>
      </c>
      <c r="E59" s="11">
        <f t="shared" si="2"/>
        <v>2203.2</v>
      </c>
      <c r="F59" s="11">
        <f t="shared" si="3"/>
        <v>2478.6</v>
      </c>
      <c r="G59" s="25"/>
    </row>
    <row r="60" ht="216" spans="1:7">
      <c r="A60" s="4">
        <v>58</v>
      </c>
      <c r="B60" s="8" t="s">
        <v>8</v>
      </c>
      <c r="C60" s="58" t="s">
        <v>64</v>
      </c>
      <c r="D60" s="57">
        <v>2850</v>
      </c>
      <c r="E60" s="11">
        <f t="shared" si="2"/>
        <v>2052</v>
      </c>
      <c r="F60" s="11">
        <f t="shared" si="3"/>
        <v>2308.5</v>
      </c>
      <c r="G60" s="25"/>
    </row>
    <row r="61" spans="1:7">
      <c r="A61" s="4">
        <v>59</v>
      </c>
      <c r="B61" s="8" t="s">
        <v>8</v>
      </c>
      <c r="C61" s="56" t="s">
        <v>65</v>
      </c>
      <c r="D61" s="57">
        <v>4600</v>
      </c>
      <c r="E61" s="11">
        <f t="shared" si="2"/>
        <v>3312</v>
      </c>
      <c r="F61" s="11">
        <f t="shared" si="3"/>
        <v>3726</v>
      </c>
      <c r="G61" s="25"/>
    </row>
    <row r="62" spans="1:7">
      <c r="A62" s="4">
        <v>60</v>
      </c>
      <c r="B62" s="8" t="s">
        <v>8</v>
      </c>
      <c r="C62" s="56" t="s">
        <v>66</v>
      </c>
      <c r="D62" s="57">
        <v>2560</v>
      </c>
      <c r="E62" s="11">
        <f t="shared" si="2"/>
        <v>1843.2</v>
      </c>
      <c r="F62" s="11">
        <f t="shared" si="3"/>
        <v>2073.6</v>
      </c>
      <c r="G62" s="17"/>
    </row>
    <row r="63" spans="1:7">
      <c r="A63" s="4">
        <v>61</v>
      </c>
      <c r="B63" s="8" t="s">
        <v>8</v>
      </c>
      <c r="C63" s="22" t="s">
        <v>67</v>
      </c>
      <c r="D63" s="9">
        <v>960</v>
      </c>
      <c r="E63" s="11">
        <f t="shared" si="2"/>
        <v>691.2</v>
      </c>
      <c r="F63" s="11">
        <f t="shared" si="3"/>
        <v>777.6</v>
      </c>
      <c r="G63" s="17"/>
    </row>
    <row r="64" spans="1:7">
      <c r="A64" s="4">
        <v>62</v>
      </c>
      <c r="B64" s="8" t="s">
        <v>8</v>
      </c>
      <c r="C64" s="22" t="s">
        <v>43</v>
      </c>
      <c r="D64" s="9">
        <v>1600</v>
      </c>
      <c r="E64" s="11">
        <f t="shared" si="2"/>
        <v>1152</v>
      </c>
      <c r="F64" s="11">
        <f t="shared" si="3"/>
        <v>1296</v>
      </c>
      <c r="G64" s="25"/>
    </row>
    <row r="65" spans="1:7">
      <c r="A65" s="4">
        <v>63</v>
      </c>
      <c r="B65" s="8" t="s">
        <v>8</v>
      </c>
      <c r="C65" s="22" t="s">
        <v>68</v>
      </c>
      <c r="D65" s="9">
        <v>3100</v>
      </c>
      <c r="E65" s="11">
        <f t="shared" si="2"/>
        <v>2232</v>
      </c>
      <c r="F65" s="11">
        <f t="shared" si="3"/>
        <v>2511</v>
      </c>
      <c r="G65" s="25"/>
    </row>
    <row r="66" spans="1:7">
      <c r="A66" s="4">
        <v>64</v>
      </c>
      <c r="B66" s="8" t="s">
        <v>8</v>
      </c>
      <c r="C66" s="22" t="s">
        <v>69</v>
      </c>
      <c r="D66" s="9">
        <v>1040</v>
      </c>
      <c r="E66" s="11">
        <f t="shared" si="2"/>
        <v>748.8</v>
      </c>
      <c r="F66" s="11">
        <f t="shared" si="3"/>
        <v>842.4</v>
      </c>
      <c r="G66" s="25"/>
    </row>
    <row r="67" spans="1:7">
      <c r="A67" s="4">
        <v>65</v>
      </c>
      <c r="B67" s="8" t="s">
        <v>8</v>
      </c>
      <c r="C67" s="22" t="s">
        <v>70</v>
      </c>
      <c r="D67" s="9">
        <v>1600</v>
      </c>
      <c r="E67" s="11">
        <f t="shared" si="2"/>
        <v>1152</v>
      </c>
      <c r="F67" s="11">
        <f t="shared" si="3"/>
        <v>1296</v>
      </c>
      <c r="G67" s="25"/>
    </row>
    <row r="68" spans="1:7">
      <c r="A68" s="4">
        <v>66</v>
      </c>
      <c r="B68" s="8" t="s">
        <v>8</v>
      </c>
      <c r="C68" s="22" t="s">
        <v>71</v>
      </c>
      <c r="D68" s="9">
        <v>2560</v>
      </c>
      <c r="E68" s="11">
        <f t="shared" si="2"/>
        <v>1843.2</v>
      </c>
      <c r="F68" s="11">
        <f t="shared" si="3"/>
        <v>2073.6</v>
      </c>
      <c r="G68" s="25"/>
    </row>
    <row r="69" spans="1:7">
      <c r="A69" s="4">
        <v>67</v>
      </c>
      <c r="B69" s="8" t="s">
        <v>8</v>
      </c>
      <c r="C69" s="22" t="s">
        <v>72</v>
      </c>
      <c r="D69" s="9">
        <v>780</v>
      </c>
      <c r="E69" s="11">
        <f t="shared" si="2"/>
        <v>561.6</v>
      </c>
      <c r="F69" s="11">
        <f t="shared" si="3"/>
        <v>631.8</v>
      </c>
      <c r="G69" s="25"/>
    </row>
    <row r="70" spans="1:7">
      <c r="A70" s="4">
        <v>68</v>
      </c>
      <c r="B70" s="8" t="s">
        <v>8</v>
      </c>
      <c r="C70" s="4" t="s">
        <v>73</v>
      </c>
      <c r="D70" s="55">
        <v>2400</v>
      </c>
      <c r="E70" s="11">
        <f t="shared" si="2"/>
        <v>1728</v>
      </c>
      <c r="F70" s="11">
        <f t="shared" si="3"/>
        <v>1944</v>
      </c>
      <c r="G70" s="25"/>
    </row>
    <row r="71" spans="1:7">
      <c r="A71" s="4">
        <v>69</v>
      </c>
      <c r="B71" s="8" t="s">
        <v>8</v>
      </c>
      <c r="C71" s="22" t="s">
        <v>74</v>
      </c>
      <c r="D71" s="59">
        <v>4700</v>
      </c>
      <c r="E71" s="11">
        <f t="shared" si="2"/>
        <v>3384</v>
      </c>
      <c r="F71" s="11">
        <f t="shared" si="3"/>
        <v>3807</v>
      </c>
      <c r="G71" s="60"/>
    </row>
    <row r="72" ht="24" spans="1:7">
      <c r="A72" s="4">
        <v>70</v>
      </c>
      <c r="B72" s="8" t="s">
        <v>8</v>
      </c>
      <c r="C72" s="61" t="s">
        <v>75</v>
      </c>
      <c r="D72" s="18">
        <v>3200</v>
      </c>
      <c r="E72" s="11">
        <f t="shared" si="2"/>
        <v>2304</v>
      </c>
      <c r="F72" s="11">
        <f t="shared" si="3"/>
        <v>2592</v>
      </c>
      <c r="G72" s="46"/>
    </row>
    <row r="73" spans="1:7">
      <c r="A73" s="4">
        <v>71</v>
      </c>
      <c r="B73" s="8" t="s">
        <v>8</v>
      </c>
      <c r="C73" s="62" t="s">
        <v>76</v>
      </c>
      <c r="D73" s="19">
        <v>3100</v>
      </c>
      <c r="E73" s="11">
        <f t="shared" si="2"/>
        <v>2232</v>
      </c>
      <c r="F73" s="11">
        <f t="shared" si="3"/>
        <v>2511</v>
      </c>
      <c r="G73" s="46"/>
    </row>
    <row r="74" spans="1:7">
      <c r="A74" s="4">
        <v>72</v>
      </c>
      <c r="B74" s="8" t="s">
        <v>8</v>
      </c>
      <c r="C74" s="4" t="s">
        <v>77</v>
      </c>
      <c r="D74" s="59">
        <v>659</v>
      </c>
      <c r="E74" s="11">
        <f t="shared" si="2"/>
        <v>474.48</v>
      </c>
      <c r="F74" s="11">
        <f t="shared" si="3"/>
        <v>533.79</v>
      </c>
      <c r="G74" s="46"/>
    </row>
    <row r="75" spans="1:7">
      <c r="A75" s="4">
        <v>73</v>
      </c>
      <c r="B75" s="8" t="s">
        <v>8</v>
      </c>
      <c r="C75" s="62" t="s">
        <v>78</v>
      </c>
      <c r="D75" s="63">
        <v>800</v>
      </c>
      <c r="E75" s="11">
        <f t="shared" si="2"/>
        <v>576</v>
      </c>
      <c r="F75" s="11">
        <f t="shared" si="3"/>
        <v>648</v>
      </c>
      <c r="G75" s="64"/>
    </row>
    <row r="76" spans="1:7">
      <c r="A76" s="4">
        <v>74</v>
      </c>
      <c r="B76" s="8" t="s">
        <v>8</v>
      </c>
      <c r="C76" s="22" t="s">
        <v>79</v>
      </c>
      <c r="D76" s="9">
        <v>2400</v>
      </c>
      <c r="E76" s="11">
        <f t="shared" si="2"/>
        <v>1728</v>
      </c>
      <c r="F76" s="11">
        <f t="shared" si="3"/>
        <v>1944</v>
      </c>
      <c r="G76" s="46"/>
    </row>
    <row r="77" spans="1:7">
      <c r="A77" s="4">
        <v>75</v>
      </c>
      <c r="B77" s="8" t="s">
        <v>8</v>
      </c>
      <c r="C77" s="4" t="s">
        <v>80</v>
      </c>
      <c r="D77" s="9">
        <v>1600</v>
      </c>
      <c r="E77" s="11">
        <f t="shared" si="2"/>
        <v>1152</v>
      </c>
      <c r="F77" s="11">
        <f t="shared" si="3"/>
        <v>1296</v>
      </c>
      <c r="G77" s="46"/>
    </row>
    <row r="78" spans="1:7">
      <c r="A78" s="4">
        <v>76</v>
      </c>
      <c r="B78" s="8" t="s">
        <v>8</v>
      </c>
      <c r="C78" s="22" t="s">
        <v>81</v>
      </c>
      <c r="D78" s="55">
        <v>2000</v>
      </c>
      <c r="E78" s="11">
        <f t="shared" si="2"/>
        <v>1440</v>
      </c>
      <c r="F78" s="11">
        <f t="shared" si="3"/>
        <v>1620</v>
      </c>
      <c r="G78" s="46"/>
    </row>
    <row r="79" spans="1:7">
      <c r="A79" s="4">
        <v>77</v>
      </c>
      <c r="B79" s="8" t="s">
        <v>8</v>
      </c>
      <c r="C79" s="22" t="s">
        <v>82</v>
      </c>
      <c r="D79" s="9">
        <v>1760</v>
      </c>
      <c r="E79" s="11">
        <f t="shared" si="2"/>
        <v>1267.2</v>
      </c>
      <c r="F79" s="11">
        <f t="shared" si="3"/>
        <v>1425.6</v>
      </c>
      <c r="G79" s="25"/>
    </row>
    <row r="80" spans="1:7">
      <c r="A80" s="4">
        <v>78</v>
      </c>
      <c r="B80" s="8" t="s">
        <v>8</v>
      </c>
      <c r="C80" s="22" t="s">
        <v>83</v>
      </c>
      <c r="D80" s="9">
        <v>1040</v>
      </c>
      <c r="E80" s="11">
        <f t="shared" si="2"/>
        <v>748.8</v>
      </c>
      <c r="F80" s="11">
        <f t="shared" si="3"/>
        <v>842.4</v>
      </c>
      <c r="G80" s="25"/>
    </row>
    <row r="81" spans="1:7">
      <c r="A81" s="4">
        <v>79</v>
      </c>
      <c r="B81" s="8" t="s">
        <v>8</v>
      </c>
      <c r="C81" s="4" t="s">
        <v>84</v>
      </c>
      <c r="D81" s="9">
        <v>3900</v>
      </c>
      <c r="E81" s="11">
        <f t="shared" si="2"/>
        <v>2808</v>
      </c>
      <c r="F81" s="11">
        <f t="shared" si="3"/>
        <v>3159</v>
      </c>
      <c r="G81" s="25"/>
    </row>
    <row r="82" spans="1:7">
      <c r="A82" s="4">
        <v>80</v>
      </c>
      <c r="B82" s="8" t="s">
        <v>8</v>
      </c>
      <c r="C82" s="22" t="s">
        <v>85</v>
      </c>
      <c r="D82" s="9">
        <v>3600</v>
      </c>
      <c r="E82" s="11">
        <f t="shared" si="2"/>
        <v>2592</v>
      </c>
      <c r="F82" s="11">
        <f t="shared" si="3"/>
        <v>2916</v>
      </c>
      <c r="G82" s="25"/>
    </row>
    <row r="83" spans="1:7">
      <c r="A83" s="4">
        <v>81</v>
      </c>
      <c r="B83" s="8" t="s">
        <v>8</v>
      </c>
      <c r="C83" s="22" t="s">
        <v>86</v>
      </c>
      <c r="D83" s="9">
        <v>4400</v>
      </c>
      <c r="E83" s="11">
        <f t="shared" si="2"/>
        <v>3168</v>
      </c>
      <c r="F83" s="11">
        <f t="shared" si="3"/>
        <v>3564</v>
      </c>
      <c r="G83" s="25"/>
    </row>
    <row r="84" spans="1:7">
      <c r="A84" s="4">
        <v>82</v>
      </c>
      <c r="B84" s="8" t="s">
        <v>8</v>
      </c>
      <c r="C84" s="22" t="s">
        <v>87</v>
      </c>
      <c r="D84" s="9">
        <v>1040</v>
      </c>
      <c r="E84" s="11">
        <f t="shared" si="2"/>
        <v>748.8</v>
      </c>
      <c r="F84" s="11">
        <f t="shared" si="3"/>
        <v>842.4</v>
      </c>
      <c r="G84" s="25"/>
    </row>
    <row r="85" spans="1:7">
      <c r="A85" s="4">
        <v>83</v>
      </c>
      <c r="B85" s="8" t="s">
        <v>8</v>
      </c>
      <c r="C85" s="22" t="s">
        <v>88</v>
      </c>
      <c r="D85" s="9">
        <v>520</v>
      </c>
      <c r="E85" s="11">
        <f t="shared" ref="E85:E93" si="4">D85*0.72</f>
        <v>374.4</v>
      </c>
      <c r="F85" s="11">
        <f t="shared" ref="F85:F93" si="5">E85*1.125</f>
        <v>421.2</v>
      </c>
      <c r="G85" s="25"/>
    </row>
    <row r="86" spans="1:7">
      <c r="A86" s="4">
        <v>84</v>
      </c>
      <c r="B86" s="8" t="s">
        <v>8</v>
      </c>
      <c r="C86" s="22" t="s">
        <v>89</v>
      </c>
      <c r="D86" s="9">
        <v>520</v>
      </c>
      <c r="E86" s="11">
        <f t="shared" si="4"/>
        <v>374.4</v>
      </c>
      <c r="F86" s="11">
        <f t="shared" si="5"/>
        <v>421.2</v>
      </c>
      <c r="G86" s="25"/>
    </row>
    <row r="87" spans="1:7">
      <c r="A87" s="4">
        <v>85</v>
      </c>
      <c r="B87" s="8" t="s">
        <v>8</v>
      </c>
      <c r="C87" s="22" t="s">
        <v>90</v>
      </c>
      <c r="D87" s="9">
        <v>3100</v>
      </c>
      <c r="E87" s="11">
        <f t="shared" si="4"/>
        <v>2232</v>
      </c>
      <c r="F87" s="11">
        <f t="shared" si="5"/>
        <v>2511</v>
      </c>
      <c r="G87" s="25"/>
    </row>
    <row r="88" spans="1:7">
      <c r="A88" s="4">
        <v>86</v>
      </c>
      <c r="B88" s="8" t="s">
        <v>8</v>
      </c>
      <c r="C88" s="22" t="s">
        <v>91</v>
      </c>
      <c r="D88" s="9">
        <v>800</v>
      </c>
      <c r="E88" s="11">
        <f t="shared" si="4"/>
        <v>576</v>
      </c>
      <c r="F88" s="11">
        <f t="shared" si="5"/>
        <v>648</v>
      </c>
      <c r="G88" s="25"/>
    </row>
    <row r="89" spans="1:7">
      <c r="A89" s="4">
        <v>87</v>
      </c>
      <c r="B89" s="8" t="s">
        <v>8</v>
      </c>
      <c r="C89" s="22" t="s">
        <v>92</v>
      </c>
      <c r="D89" s="9">
        <v>3900</v>
      </c>
      <c r="E89" s="11">
        <f t="shared" si="4"/>
        <v>2808</v>
      </c>
      <c r="F89" s="11">
        <f t="shared" si="5"/>
        <v>3159</v>
      </c>
      <c r="G89" s="25"/>
    </row>
    <row r="90" spans="1:7">
      <c r="A90" s="4">
        <v>88</v>
      </c>
      <c r="B90" s="8" t="s">
        <v>8</v>
      </c>
      <c r="C90" s="22" t="s">
        <v>93</v>
      </c>
      <c r="D90" s="9">
        <v>520</v>
      </c>
      <c r="E90" s="11">
        <f t="shared" si="4"/>
        <v>374.4</v>
      </c>
      <c r="F90" s="11">
        <f t="shared" si="5"/>
        <v>421.2</v>
      </c>
      <c r="G90" s="25"/>
    </row>
    <row r="91" spans="1:7">
      <c r="A91" s="4">
        <v>89</v>
      </c>
      <c r="B91" s="8" t="s">
        <v>8</v>
      </c>
      <c r="C91" s="22" t="s">
        <v>94</v>
      </c>
      <c r="D91" s="9">
        <v>260</v>
      </c>
      <c r="E91" s="11">
        <f t="shared" si="4"/>
        <v>187.2</v>
      </c>
      <c r="F91" s="11">
        <f t="shared" si="5"/>
        <v>210.6</v>
      </c>
      <c r="G91" s="25"/>
    </row>
    <row r="92" spans="1:7">
      <c r="A92" s="4">
        <v>90</v>
      </c>
      <c r="B92" s="8" t="s">
        <v>8</v>
      </c>
      <c r="C92" s="22" t="s">
        <v>95</v>
      </c>
      <c r="D92" s="9">
        <v>1040</v>
      </c>
      <c r="E92" s="11">
        <f t="shared" si="4"/>
        <v>748.8</v>
      </c>
      <c r="F92" s="11">
        <f t="shared" si="5"/>
        <v>842.4</v>
      </c>
      <c r="G92" s="25"/>
    </row>
    <row r="93" spans="1:7">
      <c r="A93" s="4">
        <v>91</v>
      </c>
      <c r="B93" s="8" t="s">
        <v>8</v>
      </c>
      <c r="C93" s="22" t="s">
        <v>96</v>
      </c>
      <c r="D93" s="9">
        <v>780</v>
      </c>
      <c r="E93" s="11">
        <f t="shared" si="4"/>
        <v>561.6</v>
      </c>
      <c r="F93" s="11">
        <f t="shared" si="5"/>
        <v>631.8</v>
      </c>
      <c r="G93" s="25"/>
    </row>
    <row r="94" spans="1:7">
      <c r="A94" s="4">
        <v>92</v>
      </c>
      <c r="B94" s="8" t="s">
        <v>8</v>
      </c>
      <c r="C94" s="22" t="s">
        <v>97</v>
      </c>
      <c r="D94" s="9">
        <v>780</v>
      </c>
      <c r="E94" s="11">
        <f t="shared" ref="E94:E107" si="6">D94*0.72</f>
        <v>561.6</v>
      </c>
      <c r="F94" s="11">
        <f t="shared" ref="F94:F107" si="7">E94*1.125</f>
        <v>631.8</v>
      </c>
      <c r="G94" s="25"/>
    </row>
    <row r="95" spans="1:7">
      <c r="A95" s="4">
        <v>93</v>
      </c>
      <c r="B95" s="8" t="s">
        <v>8</v>
      </c>
      <c r="C95" s="22" t="s">
        <v>98</v>
      </c>
      <c r="D95" s="9">
        <v>260</v>
      </c>
      <c r="E95" s="11">
        <f t="shared" si="6"/>
        <v>187.2</v>
      </c>
      <c r="F95" s="11">
        <f t="shared" si="7"/>
        <v>210.6</v>
      </c>
      <c r="G95" s="25"/>
    </row>
    <row r="96" spans="1:7">
      <c r="A96" s="4">
        <v>94</v>
      </c>
      <c r="B96" s="8" t="s">
        <v>8</v>
      </c>
      <c r="C96" s="22" t="s">
        <v>99</v>
      </c>
      <c r="D96" s="9">
        <v>3100</v>
      </c>
      <c r="E96" s="11">
        <f t="shared" si="6"/>
        <v>2232</v>
      </c>
      <c r="F96" s="11">
        <f t="shared" si="7"/>
        <v>2511</v>
      </c>
      <c r="G96" s="25"/>
    </row>
    <row r="97" spans="1:7">
      <c r="A97" s="4">
        <v>95</v>
      </c>
      <c r="B97" s="8" t="s">
        <v>8</v>
      </c>
      <c r="C97" s="22" t="s">
        <v>100</v>
      </c>
      <c r="D97" s="9">
        <v>1500</v>
      </c>
      <c r="E97" s="11">
        <f t="shared" si="6"/>
        <v>1080</v>
      </c>
      <c r="F97" s="11">
        <f t="shared" si="7"/>
        <v>1215</v>
      </c>
      <c r="G97" s="25"/>
    </row>
    <row r="98" spans="1:7">
      <c r="A98" s="4">
        <v>96</v>
      </c>
      <c r="B98" s="8" t="s">
        <v>8</v>
      </c>
      <c r="C98" s="22" t="s">
        <v>101</v>
      </c>
      <c r="D98" s="9">
        <v>780</v>
      </c>
      <c r="E98" s="11">
        <f t="shared" si="6"/>
        <v>561.6</v>
      </c>
      <c r="F98" s="11">
        <f t="shared" si="7"/>
        <v>631.8</v>
      </c>
      <c r="G98" s="25"/>
    </row>
    <row r="99" spans="1:7">
      <c r="A99" s="4">
        <v>97</v>
      </c>
      <c r="B99" s="8" t="s">
        <v>8</v>
      </c>
      <c r="C99" s="22" t="s">
        <v>102</v>
      </c>
      <c r="D99" s="9">
        <v>1600</v>
      </c>
      <c r="E99" s="11">
        <f t="shared" si="6"/>
        <v>1152</v>
      </c>
      <c r="F99" s="11">
        <f t="shared" si="7"/>
        <v>1296</v>
      </c>
      <c r="G99" s="25"/>
    </row>
    <row r="100" spans="1:7">
      <c r="A100" s="4">
        <v>98</v>
      </c>
      <c r="B100" s="8" t="s">
        <v>8</v>
      </c>
      <c r="C100" s="22" t="s">
        <v>103</v>
      </c>
      <c r="D100" s="9">
        <v>2300</v>
      </c>
      <c r="E100" s="11">
        <f t="shared" si="6"/>
        <v>1656</v>
      </c>
      <c r="F100" s="11">
        <f t="shared" si="7"/>
        <v>1863</v>
      </c>
      <c r="G100" s="25"/>
    </row>
    <row r="101" spans="1:7">
      <c r="A101" s="4">
        <v>99</v>
      </c>
      <c r="B101" s="8" t="s">
        <v>8</v>
      </c>
      <c r="C101" s="56" t="s">
        <v>104</v>
      </c>
      <c r="D101" s="57">
        <v>520</v>
      </c>
      <c r="E101" s="11">
        <f t="shared" si="6"/>
        <v>374.4</v>
      </c>
      <c r="F101" s="11">
        <f t="shared" si="7"/>
        <v>421.2</v>
      </c>
      <c r="G101" s="25"/>
    </row>
    <row r="102" spans="1:7">
      <c r="A102" s="4">
        <v>100</v>
      </c>
      <c r="B102" s="8" t="s">
        <v>8</v>
      </c>
      <c r="C102" s="27" t="s">
        <v>105</v>
      </c>
      <c r="D102" s="65">
        <v>1500</v>
      </c>
      <c r="E102" s="11">
        <f t="shared" si="6"/>
        <v>1080</v>
      </c>
      <c r="F102" s="11">
        <f t="shared" si="7"/>
        <v>1215</v>
      </c>
      <c r="G102" s="25"/>
    </row>
    <row r="103" spans="1:7">
      <c r="A103" s="4">
        <v>101</v>
      </c>
      <c r="B103" s="8" t="s">
        <v>8</v>
      </c>
      <c r="C103" s="27" t="s">
        <v>106</v>
      </c>
      <c r="D103" s="65">
        <v>780</v>
      </c>
      <c r="E103" s="11">
        <f t="shared" si="6"/>
        <v>561.6</v>
      </c>
      <c r="F103" s="11">
        <f t="shared" si="7"/>
        <v>631.8</v>
      </c>
      <c r="G103" s="25"/>
    </row>
    <row r="104" spans="1:7">
      <c r="A104" s="4">
        <v>102</v>
      </c>
      <c r="B104" s="8" t="s">
        <v>8</v>
      </c>
      <c r="C104" s="27" t="s">
        <v>107</v>
      </c>
      <c r="D104" s="65">
        <v>260</v>
      </c>
      <c r="E104" s="11">
        <f t="shared" si="6"/>
        <v>187.2</v>
      </c>
      <c r="F104" s="11">
        <f t="shared" si="7"/>
        <v>210.6</v>
      </c>
      <c r="G104" s="25"/>
    </row>
    <row r="105" spans="1:7">
      <c r="A105" s="4">
        <v>103</v>
      </c>
      <c r="B105" s="8" t="s">
        <v>8</v>
      </c>
      <c r="C105" s="27" t="s">
        <v>108</v>
      </c>
      <c r="D105" s="65">
        <v>1600</v>
      </c>
      <c r="E105" s="11">
        <f t="shared" si="6"/>
        <v>1152</v>
      </c>
      <c r="F105" s="11">
        <f t="shared" si="7"/>
        <v>1296</v>
      </c>
      <c r="G105" s="25"/>
    </row>
    <row r="106" spans="1:7">
      <c r="A106" s="43" t="s">
        <v>109</v>
      </c>
      <c r="B106" s="66"/>
      <c r="C106" s="22"/>
      <c r="D106" s="9">
        <f>SUM(D3:D105)</f>
        <v>238549</v>
      </c>
      <c r="E106" s="11">
        <f>SUM(E3:E105)</f>
        <v>171755.28</v>
      </c>
      <c r="F106" s="11">
        <f>SUM(F3:F105)</f>
        <v>193224.69</v>
      </c>
      <c r="G106" s="67"/>
    </row>
    <row r="107" spans="1:7">
      <c r="A107" s="31"/>
      <c r="B107" s="32"/>
      <c r="C107" s="32"/>
      <c r="D107" s="31"/>
      <c r="E107" s="32"/>
      <c r="F107" s="32"/>
      <c r="G107" s="35"/>
    </row>
    <row r="108" spans="1:7">
      <c r="A108" s="31"/>
      <c r="B108" s="32"/>
      <c r="C108" s="32"/>
      <c r="D108" s="31"/>
      <c r="E108" s="32"/>
      <c r="F108" s="32"/>
      <c r="G108" s="35"/>
    </row>
    <row r="109" spans="1:7">
      <c r="A109" s="31"/>
      <c r="B109" s="32" t="s">
        <v>110</v>
      </c>
      <c r="C109" s="32"/>
      <c r="D109" s="31"/>
      <c r="E109" s="32" t="s">
        <v>111</v>
      </c>
      <c r="F109" s="32"/>
      <c r="G109" s="35"/>
    </row>
    <row r="110" spans="1:7">
      <c r="A110" s="31"/>
      <c r="B110" s="32"/>
      <c r="C110" s="32"/>
      <c r="D110" s="31"/>
      <c r="E110" s="32"/>
      <c r="F110" s="32"/>
      <c r="G110" s="35"/>
    </row>
    <row r="111" spans="1:7">
      <c r="A111" s="31"/>
      <c r="B111" s="32" t="s">
        <v>112</v>
      </c>
      <c r="C111" s="32"/>
      <c r="D111" s="31"/>
      <c r="E111" s="32" t="s">
        <v>112</v>
      </c>
      <c r="F111" s="32"/>
      <c r="G111" s="35"/>
    </row>
    <row r="112" spans="1:7">
      <c r="A112" s="31"/>
      <c r="B112" s="32"/>
      <c r="C112" s="32"/>
      <c r="D112" s="31"/>
      <c r="E112" s="32"/>
      <c r="F112" s="32"/>
      <c r="G112" s="35"/>
    </row>
    <row r="113" spans="1:7">
      <c r="A113" s="31"/>
      <c r="B113" s="32" t="s">
        <v>113</v>
      </c>
      <c r="C113" s="32"/>
      <c r="D113" s="31"/>
      <c r="E113" s="32" t="s">
        <v>113</v>
      </c>
      <c r="F113" s="32"/>
      <c r="G113" s="35"/>
    </row>
    <row r="114" spans="1:7">
      <c r="A114" s="36"/>
      <c r="B114" s="37"/>
      <c r="C114" s="37" t="s">
        <v>114</v>
      </c>
      <c r="D114" s="36"/>
      <c r="E114" s="37"/>
      <c r="F114" s="37" t="s">
        <v>114</v>
      </c>
      <c r="G114" s="3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selection activeCell="D2" sqref="D$1:D$1048576"/>
    </sheetView>
  </sheetViews>
  <sheetFormatPr defaultColWidth="9" defaultRowHeight="13.5" outlineLevelCol="6"/>
  <cols>
    <col min="1" max="1" width="4.375" customWidth="1"/>
    <col min="2" max="2" width="11.25" customWidth="1"/>
    <col min="3" max="3" width="10.5" customWidth="1"/>
    <col min="4" max="4" width="11.375" style="40" customWidth="1"/>
    <col min="5" max="6" width="10.375" customWidth="1"/>
    <col min="7" max="7" width="11.125" style="1" customWidth="1"/>
  </cols>
  <sheetData>
    <row r="1" ht="22.5" spans="1:7">
      <c r="A1" s="2" t="s">
        <v>0</v>
      </c>
      <c r="B1" s="2"/>
      <c r="C1" s="2"/>
      <c r="D1" s="41"/>
      <c r="E1" s="2"/>
      <c r="F1" s="2"/>
      <c r="G1" s="3"/>
    </row>
    <row r="2" ht="27" spans="1:7">
      <c r="A2" s="4" t="s">
        <v>1</v>
      </c>
      <c r="B2" s="4" t="s">
        <v>2</v>
      </c>
      <c r="C2" s="4" t="s">
        <v>3</v>
      </c>
      <c r="D2" s="42" t="s">
        <v>4</v>
      </c>
      <c r="E2" s="43" t="s">
        <v>5</v>
      </c>
      <c r="F2" s="6" t="s">
        <v>6</v>
      </c>
      <c r="G2" s="7" t="s">
        <v>7</v>
      </c>
    </row>
    <row r="3" spans="1:7">
      <c r="A3" s="4">
        <v>1</v>
      </c>
      <c r="B3" s="8" t="s">
        <v>115</v>
      </c>
      <c r="C3" s="22" t="s">
        <v>116</v>
      </c>
      <c r="D3" s="44">
        <v>4600</v>
      </c>
      <c r="E3" s="11">
        <f t="shared" ref="E3:E26" si="0">D3*0.72</f>
        <v>3312</v>
      </c>
      <c r="F3" s="11">
        <f t="shared" ref="F3:F26" si="1">E3*1.125</f>
        <v>3726</v>
      </c>
      <c r="G3" s="17"/>
    </row>
    <row r="4" spans="1:7">
      <c r="A4" s="4">
        <v>2</v>
      </c>
      <c r="B4" s="21" t="s">
        <v>115</v>
      </c>
      <c r="C4" s="22" t="s">
        <v>117</v>
      </c>
      <c r="D4" s="44">
        <v>2900</v>
      </c>
      <c r="E4" s="11">
        <f t="shared" si="0"/>
        <v>2088</v>
      </c>
      <c r="F4" s="11">
        <f t="shared" si="1"/>
        <v>2349</v>
      </c>
      <c r="G4" s="17"/>
    </row>
    <row r="5" spans="1:7">
      <c r="A5" s="4">
        <v>3</v>
      </c>
      <c r="B5" s="21" t="s">
        <v>115</v>
      </c>
      <c r="C5" s="22" t="s">
        <v>118</v>
      </c>
      <c r="D5" s="44">
        <v>3100</v>
      </c>
      <c r="E5" s="11">
        <f t="shared" si="0"/>
        <v>2232</v>
      </c>
      <c r="F5" s="11">
        <f t="shared" si="1"/>
        <v>2511</v>
      </c>
      <c r="G5" s="17"/>
    </row>
    <row r="6" spans="1:7">
      <c r="A6" s="4">
        <v>4</v>
      </c>
      <c r="B6" s="8" t="s">
        <v>115</v>
      </c>
      <c r="C6" s="22" t="s">
        <v>119</v>
      </c>
      <c r="D6" s="44">
        <v>2300</v>
      </c>
      <c r="E6" s="11">
        <f t="shared" si="0"/>
        <v>1656</v>
      </c>
      <c r="F6" s="11">
        <f t="shared" si="1"/>
        <v>1863</v>
      </c>
      <c r="G6" s="17"/>
    </row>
    <row r="7" spans="1:7">
      <c r="A7" s="4">
        <v>5</v>
      </c>
      <c r="B7" s="8" t="s">
        <v>115</v>
      </c>
      <c r="C7" s="22" t="s">
        <v>120</v>
      </c>
      <c r="D7" s="44">
        <v>2300</v>
      </c>
      <c r="E7" s="11">
        <f t="shared" si="0"/>
        <v>1656</v>
      </c>
      <c r="F7" s="11">
        <f t="shared" si="1"/>
        <v>1863</v>
      </c>
      <c r="G7" s="17"/>
    </row>
    <row r="8" spans="1:7">
      <c r="A8" s="4">
        <v>6</v>
      </c>
      <c r="B8" s="21" t="s">
        <v>115</v>
      </c>
      <c r="C8" s="22" t="s">
        <v>121</v>
      </c>
      <c r="D8" s="44">
        <v>780</v>
      </c>
      <c r="E8" s="11">
        <f t="shared" si="0"/>
        <v>561.6</v>
      </c>
      <c r="F8" s="11">
        <f t="shared" si="1"/>
        <v>631.8</v>
      </c>
      <c r="G8" s="17"/>
    </row>
    <row r="9" spans="1:7">
      <c r="A9" s="4">
        <v>7</v>
      </c>
      <c r="B9" s="21" t="s">
        <v>115</v>
      </c>
      <c r="C9" s="22" t="s">
        <v>122</v>
      </c>
      <c r="D9" s="44">
        <v>3100</v>
      </c>
      <c r="E9" s="11">
        <f t="shared" si="0"/>
        <v>2232</v>
      </c>
      <c r="F9" s="11">
        <f t="shared" si="1"/>
        <v>2511</v>
      </c>
      <c r="G9" s="17"/>
    </row>
    <row r="10" spans="1:7">
      <c r="A10" s="4">
        <v>8</v>
      </c>
      <c r="B10" s="21" t="s">
        <v>115</v>
      </c>
      <c r="C10" s="22" t="s">
        <v>123</v>
      </c>
      <c r="D10" s="44">
        <v>3100</v>
      </c>
      <c r="E10" s="11">
        <f t="shared" si="0"/>
        <v>2232</v>
      </c>
      <c r="F10" s="11">
        <f t="shared" si="1"/>
        <v>2511</v>
      </c>
      <c r="G10" s="17"/>
    </row>
    <row r="11" spans="1:7">
      <c r="A11" s="4">
        <v>9</v>
      </c>
      <c r="B11" s="8" t="s">
        <v>115</v>
      </c>
      <c r="C11" s="22" t="s">
        <v>124</v>
      </c>
      <c r="D11" s="44">
        <v>3900</v>
      </c>
      <c r="E11" s="11">
        <f t="shared" si="0"/>
        <v>2808</v>
      </c>
      <c r="F11" s="11">
        <f t="shared" si="1"/>
        <v>3159</v>
      </c>
      <c r="G11" s="17"/>
    </row>
    <row r="12" spans="1:7">
      <c r="A12" s="4">
        <v>10</v>
      </c>
      <c r="B12" s="8" t="s">
        <v>115</v>
      </c>
      <c r="C12" s="22" t="s">
        <v>125</v>
      </c>
      <c r="D12" s="44">
        <v>5400</v>
      </c>
      <c r="E12" s="11">
        <f t="shared" si="0"/>
        <v>3888</v>
      </c>
      <c r="F12" s="11">
        <f t="shared" si="1"/>
        <v>4374</v>
      </c>
      <c r="G12" s="17"/>
    </row>
    <row r="13" spans="1:7">
      <c r="A13" s="4">
        <v>11</v>
      </c>
      <c r="B13" s="21" t="s">
        <v>115</v>
      </c>
      <c r="C13" s="22" t="s">
        <v>126</v>
      </c>
      <c r="D13" s="44">
        <v>3900</v>
      </c>
      <c r="E13" s="11">
        <f t="shared" si="0"/>
        <v>2808</v>
      </c>
      <c r="F13" s="11">
        <f t="shared" si="1"/>
        <v>3159</v>
      </c>
      <c r="G13" s="17"/>
    </row>
    <row r="14" spans="1:7">
      <c r="A14" s="4">
        <v>12</v>
      </c>
      <c r="B14" s="21" t="s">
        <v>115</v>
      </c>
      <c r="C14" s="22" t="s">
        <v>127</v>
      </c>
      <c r="D14" s="44">
        <v>3100</v>
      </c>
      <c r="E14" s="11">
        <f t="shared" si="0"/>
        <v>2232</v>
      </c>
      <c r="F14" s="11">
        <f t="shared" si="1"/>
        <v>2511</v>
      </c>
      <c r="G14" s="17"/>
    </row>
    <row r="15" spans="1:7">
      <c r="A15" s="4">
        <v>13</v>
      </c>
      <c r="B15" s="21" t="s">
        <v>115</v>
      </c>
      <c r="C15" s="22" t="s">
        <v>128</v>
      </c>
      <c r="D15" s="44">
        <v>4700</v>
      </c>
      <c r="E15" s="11">
        <f t="shared" si="0"/>
        <v>3384</v>
      </c>
      <c r="F15" s="11">
        <f t="shared" si="1"/>
        <v>3807</v>
      </c>
      <c r="G15" s="17"/>
    </row>
    <row r="16" spans="1:7">
      <c r="A16" s="4">
        <v>14</v>
      </c>
      <c r="B16" s="21" t="s">
        <v>115</v>
      </c>
      <c r="C16" s="22" t="s">
        <v>129</v>
      </c>
      <c r="D16" s="44">
        <v>3800</v>
      </c>
      <c r="E16" s="11">
        <f t="shared" si="0"/>
        <v>2736</v>
      </c>
      <c r="F16" s="11">
        <f t="shared" si="1"/>
        <v>3078</v>
      </c>
      <c r="G16" s="17"/>
    </row>
    <row r="17" spans="1:7">
      <c r="A17" s="4">
        <v>15</v>
      </c>
      <c r="B17" s="21" t="s">
        <v>115</v>
      </c>
      <c r="C17" s="22" t="s">
        <v>130</v>
      </c>
      <c r="D17" s="44">
        <v>3900</v>
      </c>
      <c r="E17" s="11">
        <f t="shared" si="0"/>
        <v>2808</v>
      </c>
      <c r="F17" s="11">
        <f t="shared" si="1"/>
        <v>3159</v>
      </c>
      <c r="G17" s="17"/>
    </row>
    <row r="18" spans="1:7">
      <c r="A18" s="4">
        <v>16</v>
      </c>
      <c r="B18" s="21" t="s">
        <v>115</v>
      </c>
      <c r="C18" s="22" t="s">
        <v>131</v>
      </c>
      <c r="D18" s="44">
        <v>5500</v>
      </c>
      <c r="E18" s="11">
        <f t="shared" si="0"/>
        <v>3960</v>
      </c>
      <c r="F18" s="11">
        <f t="shared" si="1"/>
        <v>4455</v>
      </c>
      <c r="G18" s="17"/>
    </row>
    <row r="19" spans="1:7">
      <c r="A19" s="4">
        <v>17</v>
      </c>
      <c r="B19" s="8" t="s">
        <v>115</v>
      </c>
      <c r="C19" s="22" t="s">
        <v>132</v>
      </c>
      <c r="D19" s="44">
        <v>3200</v>
      </c>
      <c r="E19" s="11">
        <f t="shared" si="0"/>
        <v>2304</v>
      </c>
      <c r="F19" s="11">
        <f t="shared" si="1"/>
        <v>2592</v>
      </c>
      <c r="G19" s="17"/>
    </row>
    <row r="20" spans="1:7">
      <c r="A20" s="4">
        <v>18</v>
      </c>
      <c r="B20" s="8" t="s">
        <v>115</v>
      </c>
      <c r="C20" s="22" t="s">
        <v>133</v>
      </c>
      <c r="D20" s="44">
        <v>260</v>
      </c>
      <c r="E20" s="11">
        <f t="shared" si="0"/>
        <v>187.2</v>
      </c>
      <c r="F20" s="11">
        <f t="shared" si="1"/>
        <v>210.6</v>
      </c>
      <c r="G20" s="17"/>
    </row>
    <row r="21" ht="16" customHeight="1" spans="1:7">
      <c r="A21" s="4">
        <v>19</v>
      </c>
      <c r="B21" s="21" t="s">
        <v>115</v>
      </c>
      <c r="C21" s="22" t="s">
        <v>134</v>
      </c>
      <c r="D21" s="44">
        <v>3900</v>
      </c>
      <c r="E21" s="11">
        <f t="shared" si="0"/>
        <v>2808</v>
      </c>
      <c r="F21" s="11">
        <f t="shared" si="1"/>
        <v>3159</v>
      </c>
      <c r="G21" s="17"/>
    </row>
    <row r="22" spans="1:7">
      <c r="A22" s="4">
        <v>20</v>
      </c>
      <c r="B22" s="21" t="s">
        <v>115</v>
      </c>
      <c r="C22" s="22" t="s">
        <v>135</v>
      </c>
      <c r="D22" s="44">
        <v>800</v>
      </c>
      <c r="E22" s="11">
        <f t="shared" si="0"/>
        <v>576</v>
      </c>
      <c r="F22" s="11">
        <f t="shared" si="1"/>
        <v>648</v>
      </c>
      <c r="G22" s="17"/>
    </row>
    <row r="23" spans="1:7">
      <c r="A23" s="4">
        <v>21</v>
      </c>
      <c r="B23" s="21" t="s">
        <v>115</v>
      </c>
      <c r="C23" s="22" t="s">
        <v>136</v>
      </c>
      <c r="D23" s="44">
        <v>1040</v>
      </c>
      <c r="E23" s="11">
        <f t="shared" si="0"/>
        <v>748.8</v>
      </c>
      <c r="F23" s="11">
        <f t="shared" si="1"/>
        <v>842.4</v>
      </c>
      <c r="G23" s="17"/>
    </row>
    <row r="24" ht="24" spans="1:7">
      <c r="A24" s="4">
        <v>22</v>
      </c>
      <c r="B24" s="21" t="s">
        <v>115</v>
      </c>
      <c r="C24" s="22" t="s">
        <v>137</v>
      </c>
      <c r="D24" s="44">
        <v>260</v>
      </c>
      <c r="E24" s="11">
        <f t="shared" si="0"/>
        <v>187.2</v>
      </c>
      <c r="F24" s="11">
        <f t="shared" si="1"/>
        <v>210.6</v>
      </c>
      <c r="G24" s="17"/>
    </row>
    <row r="25" spans="1:7">
      <c r="A25" s="4">
        <v>23</v>
      </c>
      <c r="B25" s="21" t="s">
        <v>115</v>
      </c>
      <c r="C25" s="22" t="s">
        <v>138</v>
      </c>
      <c r="D25" s="44">
        <v>2300</v>
      </c>
      <c r="E25" s="11">
        <f t="shared" si="0"/>
        <v>1656</v>
      </c>
      <c r="F25" s="11">
        <f t="shared" si="1"/>
        <v>1863</v>
      </c>
      <c r="G25" s="17"/>
    </row>
    <row r="26" spans="1:7">
      <c r="A26" s="4">
        <v>24</v>
      </c>
      <c r="B26" s="21" t="s">
        <v>115</v>
      </c>
      <c r="C26" s="22" t="s">
        <v>139</v>
      </c>
      <c r="D26" s="44">
        <v>3900</v>
      </c>
      <c r="E26" s="11">
        <f t="shared" ref="E26:E49" si="2">D26*0.72</f>
        <v>2808</v>
      </c>
      <c r="F26" s="11">
        <f t="shared" ref="F26:F49" si="3">E26*1.125</f>
        <v>3159</v>
      </c>
      <c r="G26" s="17"/>
    </row>
    <row r="27" spans="1:7">
      <c r="A27" s="4">
        <v>25</v>
      </c>
      <c r="B27" s="8" t="s">
        <v>115</v>
      </c>
      <c r="C27" s="22" t="s">
        <v>140</v>
      </c>
      <c r="D27" s="44">
        <v>1500</v>
      </c>
      <c r="E27" s="11">
        <f t="shared" si="2"/>
        <v>1080</v>
      </c>
      <c r="F27" s="11">
        <f t="shared" si="3"/>
        <v>1215</v>
      </c>
      <c r="G27" s="17"/>
    </row>
    <row r="28" spans="1:7">
      <c r="A28" s="4">
        <v>26</v>
      </c>
      <c r="B28" s="8" t="s">
        <v>115</v>
      </c>
      <c r="C28" s="22" t="s">
        <v>141</v>
      </c>
      <c r="D28" s="44">
        <v>1600</v>
      </c>
      <c r="E28" s="11">
        <f t="shared" si="2"/>
        <v>1152</v>
      </c>
      <c r="F28" s="11">
        <f t="shared" si="3"/>
        <v>1296</v>
      </c>
      <c r="G28" s="17"/>
    </row>
    <row r="29" spans="1:7">
      <c r="A29" s="4">
        <v>27</v>
      </c>
      <c r="B29" s="21" t="s">
        <v>115</v>
      </c>
      <c r="C29" s="22" t="s">
        <v>142</v>
      </c>
      <c r="D29" s="44">
        <v>3100</v>
      </c>
      <c r="E29" s="11">
        <f t="shared" si="2"/>
        <v>2232</v>
      </c>
      <c r="F29" s="11">
        <f t="shared" si="3"/>
        <v>2511</v>
      </c>
      <c r="G29" s="17"/>
    </row>
    <row r="30" spans="1:7">
      <c r="A30" s="4">
        <v>28</v>
      </c>
      <c r="B30" s="21" t="s">
        <v>115</v>
      </c>
      <c r="C30" s="22" t="s">
        <v>143</v>
      </c>
      <c r="D30" s="44">
        <v>5400</v>
      </c>
      <c r="E30" s="11">
        <f t="shared" si="2"/>
        <v>3888</v>
      </c>
      <c r="F30" s="11">
        <f t="shared" si="3"/>
        <v>4374</v>
      </c>
      <c r="G30" s="17"/>
    </row>
    <row r="31" spans="1:7">
      <c r="A31" s="4">
        <v>29</v>
      </c>
      <c r="B31" s="21" t="s">
        <v>115</v>
      </c>
      <c r="C31" s="22" t="s">
        <v>144</v>
      </c>
      <c r="D31" s="44">
        <v>2560</v>
      </c>
      <c r="E31" s="11">
        <f t="shared" si="2"/>
        <v>1843.2</v>
      </c>
      <c r="F31" s="11">
        <f t="shared" si="3"/>
        <v>2073.6</v>
      </c>
      <c r="G31" s="17"/>
    </row>
    <row r="32" spans="1:7">
      <c r="A32" s="4">
        <v>30</v>
      </c>
      <c r="B32" s="21" t="s">
        <v>115</v>
      </c>
      <c r="C32" s="22" t="s">
        <v>145</v>
      </c>
      <c r="D32" s="44">
        <v>2300</v>
      </c>
      <c r="E32" s="11">
        <f t="shared" si="2"/>
        <v>1656</v>
      </c>
      <c r="F32" s="11">
        <f t="shared" si="3"/>
        <v>1863</v>
      </c>
      <c r="G32" s="17"/>
    </row>
    <row r="33" spans="1:7">
      <c r="A33" s="4">
        <v>31</v>
      </c>
      <c r="B33" s="21" t="s">
        <v>115</v>
      </c>
      <c r="C33" s="22" t="s">
        <v>146</v>
      </c>
      <c r="D33" s="44">
        <v>3100</v>
      </c>
      <c r="E33" s="11">
        <f t="shared" si="2"/>
        <v>2232</v>
      </c>
      <c r="F33" s="11">
        <f t="shared" si="3"/>
        <v>2511</v>
      </c>
      <c r="G33" s="17"/>
    </row>
    <row r="34" spans="1:7">
      <c r="A34" s="4">
        <v>32</v>
      </c>
      <c r="B34" s="21" t="s">
        <v>115</v>
      </c>
      <c r="C34" s="22" t="s">
        <v>147</v>
      </c>
      <c r="D34" s="44">
        <v>3900</v>
      </c>
      <c r="E34" s="11">
        <f t="shared" si="2"/>
        <v>2808</v>
      </c>
      <c r="F34" s="11">
        <f t="shared" si="3"/>
        <v>3159</v>
      </c>
      <c r="G34" s="17"/>
    </row>
    <row r="35" spans="1:7">
      <c r="A35" s="4">
        <v>33</v>
      </c>
      <c r="B35" s="8" t="s">
        <v>115</v>
      </c>
      <c r="C35" s="4" t="s">
        <v>148</v>
      </c>
      <c r="D35" s="45">
        <v>1600</v>
      </c>
      <c r="E35" s="11">
        <f t="shared" si="2"/>
        <v>1152</v>
      </c>
      <c r="F35" s="11">
        <f t="shared" si="3"/>
        <v>1296</v>
      </c>
      <c r="G35" s="17"/>
    </row>
    <row r="36" spans="1:7">
      <c r="A36" s="4">
        <v>34</v>
      </c>
      <c r="B36" s="21" t="s">
        <v>115</v>
      </c>
      <c r="C36" s="22" t="s">
        <v>149</v>
      </c>
      <c r="D36" s="44">
        <v>2400</v>
      </c>
      <c r="E36" s="11">
        <f t="shared" si="2"/>
        <v>1728</v>
      </c>
      <c r="F36" s="11">
        <f t="shared" si="3"/>
        <v>1944</v>
      </c>
      <c r="G36" s="17"/>
    </row>
    <row r="37" spans="1:7">
      <c r="A37" s="4">
        <v>35</v>
      </c>
      <c r="B37" s="21" t="s">
        <v>115</v>
      </c>
      <c r="C37" s="22" t="s">
        <v>150</v>
      </c>
      <c r="D37" s="44">
        <v>3100</v>
      </c>
      <c r="E37" s="11">
        <f t="shared" si="2"/>
        <v>2232</v>
      </c>
      <c r="F37" s="11">
        <f t="shared" si="3"/>
        <v>2511</v>
      </c>
      <c r="G37" s="17"/>
    </row>
    <row r="38" spans="1:7">
      <c r="A38" s="4">
        <v>36</v>
      </c>
      <c r="B38" s="21" t="s">
        <v>115</v>
      </c>
      <c r="C38" s="22" t="s">
        <v>151</v>
      </c>
      <c r="D38" s="44">
        <v>2300</v>
      </c>
      <c r="E38" s="11">
        <f t="shared" si="2"/>
        <v>1656</v>
      </c>
      <c r="F38" s="11">
        <f t="shared" si="3"/>
        <v>1863</v>
      </c>
      <c r="G38" s="17"/>
    </row>
    <row r="39" ht="79" customHeight="1" spans="1:7">
      <c r="A39" s="4">
        <v>37</v>
      </c>
      <c r="B39" s="21" t="s">
        <v>115</v>
      </c>
      <c r="C39" s="22" t="s">
        <v>152</v>
      </c>
      <c r="D39" s="44">
        <v>4160</v>
      </c>
      <c r="E39" s="11">
        <f t="shared" si="2"/>
        <v>2995.2</v>
      </c>
      <c r="F39" s="11">
        <f t="shared" si="3"/>
        <v>3369.6</v>
      </c>
      <c r="G39" s="17"/>
    </row>
    <row r="40" spans="1:7">
      <c r="A40" s="4">
        <v>38</v>
      </c>
      <c r="B40" s="21" t="s">
        <v>115</v>
      </c>
      <c r="C40" s="22" t="s">
        <v>153</v>
      </c>
      <c r="D40" s="44">
        <v>260</v>
      </c>
      <c r="E40" s="11">
        <f t="shared" si="2"/>
        <v>187.2</v>
      </c>
      <c r="F40" s="11">
        <f t="shared" si="3"/>
        <v>210.6</v>
      </c>
      <c r="G40" s="17"/>
    </row>
    <row r="41" s="39" customFormat="1" spans="1:7">
      <c r="A41" s="4">
        <v>39</v>
      </c>
      <c r="B41" s="8" t="s">
        <v>115</v>
      </c>
      <c r="C41" s="22" t="s">
        <v>154</v>
      </c>
      <c r="D41" s="44">
        <v>3900</v>
      </c>
      <c r="E41" s="11">
        <f t="shared" si="2"/>
        <v>2808</v>
      </c>
      <c r="F41" s="11">
        <f t="shared" si="3"/>
        <v>3159</v>
      </c>
      <c r="G41" s="17"/>
    </row>
    <row r="42" spans="1:7">
      <c r="A42" s="4">
        <v>40</v>
      </c>
      <c r="B42" s="21" t="s">
        <v>115</v>
      </c>
      <c r="C42" s="22" t="s">
        <v>155</v>
      </c>
      <c r="D42" s="44">
        <v>2900</v>
      </c>
      <c r="E42" s="11">
        <f t="shared" si="2"/>
        <v>2088</v>
      </c>
      <c r="F42" s="11">
        <f t="shared" si="3"/>
        <v>2349</v>
      </c>
      <c r="G42" s="17"/>
    </row>
    <row r="43" spans="1:7">
      <c r="A43" s="4">
        <v>41</v>
      </c>
      <c r="B43" s="8" t="s">
        <v>115</v>
      </c>
      <c r="C43" s="22" t="s">
        <v>156</v>
      </c>
      <c r="D43" s="44">
        <v>3000</v>
      </c>
      <c r="E43" s="11">
        <f t="shared" si="2"/>
        <v>2160</v>
      </c>
      <c r="F43" s="11">
        <f t="shared" si="3"/>
        <v>2430</v>
      </c>
      <c r="G43" s="17"/>
    </row>
    <row r="44" spans="1:7">
      <c r="A44" s="4">
        <v>42</v>
      </c>
      <c r="B44" s="8" t="s">
        <v>115</v>
      </c>
      <c r="C44" s="22" t="s">
        <v>157</v>
      </c>
      <c r="D44" s="44">
        <v>3100</v>
      </c>
      <c r="E44" s="11">
        <f t="shared" si="2"/>
        <v>2232</v>
      </c>
      <c r="F44" s="11">
        <f t="shared" si="3"/>
        <v>2511</v>
      </c>
      <c r="G44" s="17"/>
    </row>
    <row r="45" spans="1:7">
      <c r="A45" s="4">
        <v>43</v>
      </c>
      <c r="B45" s="8" t="s">
        <v>115</v>
      </c>
      <c r="C45" s="22" t="s">
        <v>158</v>
      </c>
      <c r="D45" s="44">
        <v>2400</v>
      </c>
      <c r="E45" s="11">
        <f t="shared" si="2"/>
        <v>1728</v>
      </c>
      <c r="F45" s="11">
        <f t="shared" si="3"/>
        <v>1944</v>
      </c>
      <c r="G45" s="17"/>
    </row>
    <row r="46" spans="1:7">
      <c r="A46" s="4">
        <v>44</v>
      </c>
      <c r="B46" s="8" t="s">
        <v>115</v>
      </c>
      <c r="C46" s="22" t="s">
        <v>159</v>
      </c>
      <c r="D46" s="44">
        <v>4600</v>
      </c>
      <c r="E46" s="11">
        <f t="shared" si="2"/>
        <v>3312</v>
      </c>
      <c r="F46" s="11">
        <f t="shared" si="3"/>
        <v>3726</v>
      </c>
      <c r="G46" s="17"/>
    </row>
    <row r="47" spans="1:7">
      <c r="A47" s="4">
        <v>45</v>
      </c>
      <c r="B47" s="8" t="s">
        <v>115</v>
      </c>
      <c r="C47" s="22" t="s">
        <v>160</v>
      </c>
      <c r="D47" s="44">
        <v>1760</v>
      </c>
      <c r="E47" s="11">
        <f t="shared" si="2"/>
        <v>1267.2</v>
      </c>
      <c r="F47" s="11">
        <f t="shared" si="3"/>
        <v>1425.6</v>
      </c>
      <c r="G47" s="46"/>
    </row>
    <row r="48" spans="1:7">
      <c r="A48" s="4">
        <v>46</v>
      </c>
      <c r="B48" s="8" t="s">
        <v>115</v>
      </c>
      <c r="C48" s="22" t="s">
        <v>161</v>
      </c>
      <c r="D48" s="44">
        <v>5000</v>
      </c>
      <c r="E48" s="11">
        <f t="shared" si="2"/>
        <v>3600</v>
      </c>
      <c r="F48" s="11">
        <f t="shared" si="3"/>
        <v>4050</v>
      </c>
      <c r="G48" s="17"/>
    </row>
    <row r="49" spans="1:7">
      <c r="A49" s="4">
        <v>47</v>
      </c>
      <c r="B49" s="8" t="s">
        <v>115</v>
      </c>
      <c r="C49" s="22" t="s">
        <v>162</v>
      </c>
      <c r="D49" s="44">
        <v>2000</v>
      </c>
      <c r="E49" s="11">
        <f t="shared" si="2"/>
        <v>1440</v>
      </c>
      <c r="F49" s="11">
        <f t="shared" si="3"/>
        <v>1620</v>
      </c>
      <c r="G49" s="17"/>
    </row>
    <row r="50" spans="1:7">
      <c r="A50" s="4">
        <v>48</v>
      </c>
      <c r="B50" s="8" t="s">
        <v>115</v>
      </c>
      <c r="C50" s="22" t="s">
        <v>163</v>
      </c>
      <c r="D50" s="44">
        <v>800</v>
      </c>
      <c r="E50" s="11">
        <f t="shared" ref="E50:E56" si="4">D50*0.72</f>
        <v>576</v>
      </c>
      <c r="F50" s="11">
        <f t="shared" ref="F50:F56" si="5">E50*1.125</f>
        <v>648</v>
      </c>
      <c r="G50" s="17"/>
    </row>
    <row r="51" spans="1:7">
      <c r="A51" s="4">
        <v>49</v>
      </c>
      <c r="B51" s="8" t="s">
        <v>115</v>
      </c>
      <c r="C51" s="22" t="s">
        <v>164</v>
      </c>
      <c r="D51" s="44">
        <v>3360</v>
      </c>
      <c r="E51" s="11">
        <f t="shared" si="4"/>
        <v>2419.2</v>
      </c>
      <c r="F51" s="11">
        <f t="shared" si="5"/>
        <v>2721.6</v>
      </c>
      <c r="G51" s="17"/>
    </row>
    <row r="52" spans="1:7">
      <c r="A52" s="4">
        <v>50</v>
      </c>
      <c r="B52" s="8" t="s">
        <v>115</v>
      </c>
      <c r="C52" s="22" t="s">
        <v>165</v>
      </c>
      <c r="D52" s="44">
        <v>1500</v>
      </c>
      <c r="E52" s="11">
        <f t="shared" si="4"/>
        <v>1080</v>
      </c>
      <c r="F52" s="11">
        <f t="shared" si="5"/>
        <v>1215</v>
      </c>
      <c r="G52" s="17"/>
    </row>
    <row r="53" spans="1:7">
      <c r="A53" s="4">
        <v>51</v>
      </c>
      <c r="B53" s="8" t="s">
        <v>115</v>
      </c>
      <c r="C53" s="22" t="s">
        <v>166</v>
      </c>
      <c r="D53" s="44">
        <v>800</v>
      </c>
      <c r="E53" s="11">
        <f t="shared" si="4"/>
        <v>576</v>
      </c>
      <c r="F53" s="11">
        <f t="shared" si="5"/>
        <v>648</v>
      </c>
      <c r="G53" s="17"/>
    </row>
    <row r="54" spans="1:7">
      <c r="A54" s="4">
        <v>52</v>
      </c>
      <c r="B54" s="8" t="s">
        <v>115</v>
      </c>
      <c r="C54" s="22" t="s">
        <v>167</v>
      </c>
      <c r="D54" s="44">
        <v>260</v>
      </c>
      <c r="E54" s="11">
        <f t="shared" si="4"/>
        <v>187.2</v>
      </c>
      <c r="F54" s="11">
        <f t="shared" si="5"/>
        <v>210.6</v>
      </c>
      <c r="G54" s="17"/>
    </row>
    <row r="55" spans="1:7">
      <c r="A55" s="4">
        <v>53</v>
      </c>
      <c r="B55" s="8" t="s">
        <v>115</v>
      </c>
      <c r="C55" s="22" t="s">
        <v>168</v>
      </c>
      <c r="D55" s="44">
        <v>1500</v>
      </c>
      <c r="E55" s="11">
        <f t="shared" si="4"/>
        <v>1080</v>
      </c>
      <c r="F55" s="11">
        <f t="shared" si="5"/>
        <v>1215</v>
      </c>
      <c r="G55" s="17"/>
    </row>
    <row r="56" spans="1:7">
      <c r="A56" s="4">
        <v>54</v>
      </c>
      <c r="B56" s="8" t="s">
        <v>115</v>
      </c>
      <c r="C56" s="22" t="s">
        <v>169</v>
      </c>
      <c r="D56" s="44">
        <v>780</v>
      </c>
      <c r="E56" s="11">
        <f t="shared" si="4"/>
        <v>561.6</v>
      </c>
      <c r="F56" s="11">
        <f t="shared" si="5"/>
        <v>631.8</v>
      </c>
      <c r="G56" s="17"/>
    </row>
    <row r="57" spans="1:7">
      <c r="A57" s="4">
        <v>55</v>
      </c>
      <c r="B57" s="8" t="s">
        <v>115</v>
      </c>
      <c r="C57" s="22" t="s">
        <v>170</v>
      </c>
      <c r="D57" s="44">
        <v>2400</v>
      </c>
      <c r="E57" s="11">
        <f t="shared" ref="E57:E70" si="6">D57*0.72</f>
        <v>1728</v>
      </c>
      <c r="F57" s="11">
        <f t="shared" ref="F57:F70" si="7">E57*1.125</f>
        <v>1944</v>
      </c>
      <c r="G57" s="17"/>
    </row>
    <row r="58" spans="1:7">
      <c r="A58" s="4">
        <v>56</v>
      </c>
      <c r="B58" s="8" t="s">
        <v>115</v>
      </c>
      <c r="C58" s="22" t="s">
        <v>171</v>
      </c>
      <c r="D58" s="44">
        <v>1600</v>
      </c>
      <c r="E58" s="11">
        <f t="shared" si="6"/>
        <v>1152</v>
      </c>
      <c r="F58" s="11">
        <f t="shared" si="7"/>
        <v>1296</v>
      </c>
      <c r="G58" s="17"/>
    </row>
    <row r="59" spans="1:7">
      <c r="A59" s="4">
        <v>57</v>
      </c>
      <c r="B59" s="8" t="s">
        <v>115</v>
      </c>
      <c r="C59" s="22" t="s">
        <v>172</v>
      </c>
      <c r="D59" s="44">
        <v>520</v>
      </c>
      <c r="E59" s="11">
        <f t="shared" si="6"/>
        <v>374.4</v>
      </c>
      <c r="F59" s="11">
        <f t="shared" si="7"/>
        <v>421.2</v>
      </c>
      <c r="G59" s="17"/>
    </row>
    <row r="60" spans="1:7">
      <c r="A60" s="4">
        <v>58</v>
      </c>
      <c r="B60" s="8" t="s">
        <v>115</v>
      </c>
      <c r="C60" s="22" t="s">
        <v>173</v>
      </c>
      <c r="D60" s="44">
        <v>520</v>
      </c>
      <c r="E60" s="11">
        <f t="shared" si="6"/>
        <v>374.4</v>
      </c>
      <c r="F60" s="11">
        <f t="shared" si="7"/>
        <v>421.2</v>
      </c>
      <c r="G60" s="17"/>
    </row>
    <row r="61" spans="1:7">
      <c r="A61" s="4">
        <v>59</v>
      </c>
      <c r="B61" s="8" t="s">
        <v>115</v>
      </c>
      <c r="C61" s="22" t="s">
        <v>174</v>
      </c>
      <c r="D61" s="44">
        <v>1500</v>
      </c>
      <c r="E61" s="11">
        <f t="shared" si="6"/>
        <v>1080</v>
      </c>
      <c r="F61" s="11">
        <f t="shared" si="7"/>
        <v>1215</v>
      </c>
      <c r="G61" s="17"/>
    </row>
    <row r="62" spans="1:7">
      <c r="A62" s="4">
        <v>60</v>
      </c>
      <c r="B62" s="8" t="s">
        <v>115</v>
      </c>
      <c r="C62" s="22" t="s">
        <v>175</v>
      </c>
      <c r="D62" s="44">
        <v>520</v>
      </c>
      <c r="E62" s="11">
        <f t="shared" si="6"/>
        <v>374.4</v>
      </c>
      <c r="F62" s="11">
        <f t="shared" si="7"/>
        <v>421.2</v>
      </c>
      <c r="G62" s="17"/>
    </row>
    <row r="63" spans="1:7">
      <c r="A63" s="4">
        <v>61</v>
      </c>
      <c r="B63" s="8" t="s">
        <v>115</v>
      </c>
      <c r="C63" s="22" t="s">
        <v>176</v>
      </c>
      <c r="D63" s="44">
        <v>520</v>
      </c>
      <c r="E63" s="11">
        <f t="shared" si="6"/>
        <v>374.4</v>
      </c>
      <c r="F63" s="11">
        <f t="shared" si="7"/>
        <v>421.2</v>
      </c>
      <c r="G63" s="17"/>
    </row>
    <row r="64" spans="1:7">
      <c r="A64" s="4">
        <v>62</v>
      </c>
      <c r="B64" s="8" t="s">
        <v>115</v>
      </c>
      <c r="C64" s="22" t="s">
        <v>177</v>
      </c>
      <c r="D64" s="44">
        <v>1600</v>
      </c>
      <c r="E64" s="11">
        <f t="shared" si="6"/>
        <v>1152</v>
      </c>
      <c r="F64" s="11">
        <f t="shared" si="7"/>
        <v>1296</v>
      </c>
      <c r="G64" s="17"/>
    </row>
    <row r="65" spans="1:7">
      <c r="A65" s="4">
        <v>63</v>
      </c>
      <c r="B65" s="8" t="s">
        <v>115</v>
      </c>
      <c r="C65" s="28" t="s">
        <v>178</v>
      </c>
      <c r="D65" s="47">
        <v>1500</v>
      </c>
      <c r="E65" s="11">
        <f t="shared" si="6"/>
        <v>1080</v>
      </c>
      <c r="F65" s="11">
        <f t="shared" si="7"/>
        <v>1215</v>
      </c>
      <c r="G65" s="17"/>
    </row>
    <row r="66" spans="1:7">
      <c r="A66" s="4">
        <v>64</v>
      </c>
      <c r="B66" s="8" t="s">
        <v>115</v>
      </c>
      <c r="C66" s="22" t="s">
        <v>179</v>
      </c>
      <c r="D66" s="44">
        <v>260</v>
      </c>
      <c r="E66" s="11">
        <f t="shared" si="6"/>
        <v>187.2</v>
      </c>
      <c r="F66" s="11">
        <f t="shared" si="7"/>
        <v>210.6</v>
      </c>
      <c r="G66" s="17"/>
    </row>
    <row r="67" spans="1:7">
      <c r="A67" s="4">
        <v>65</v>
      </c>
      <c r="B67" s="8" t="s">
        <v>115</v>
      </c>
      <c r="C67" s="28" t="s">
        <v>180</v>
      </c>
      <c r="D67" s="47">
        <v>1500</v>
      </c>
      <c r="E67" s="11">
        <f t="shared" si="6"/>
        <v>1080</v>
      </c>
      <c r="F67" s="11">
        <f t="shared" si="7"/>
        <v>1215</v>
      </c>
      <c r="G67" s="17"/>
    </row>
    <row r="68" spans="1:7">
      <c r="A68" s="4" t="s">
        <v>109</v>
      </c>
      <c r="B68" s="8"/>
      <c r="C68" s="28"/>
      <c r="D68" s="48">
        <f>SUM(D3:D67)</f>
        <v>159420</v>
      </c>
      <c r="E68" s="49">
        <f>SUM(E3:E67)</f>
        <v>114782.4</v>
      </c>
      <c r="F68" s="49">
        <f>SUM(F3:F67)</f>
        <v>129130.2</v>
      </c>
      <c r="G68" s="30"/>
    </row>
    <row r="69" spans="1:7">
      <c r="A69" s="50"/>
      <c r="B69" s="33"/>
      <c r="C69" s="33"/>
      <c r="D69" s="51"/>
      <c r="E69" s="33"/>
      <c r="F69" s="33"/>
      <c r="G69" s="34"/>
    </row>
    <row r="70" spans="1:7">
      <c r="A70" s="31"/>
      <c r="B70" s="32"/>
      <c r="C70" s="32"/>
      <c r="D70" s="52"/>
      <c r="E70" s="32"/>
      <c r="F70" s="32"/>
      <c r="G70" s="35"/>
    </row>
    <row r="71" spans="1:7">
      <c r="A71" s="31"/>
      <c r="B71" s="32"/>
      <c r="C71" s="32"/>
      <c r="D71" s="52"/>
      <c r="E71" s="32"/>
      <c r="F71" s="32"/>
      <c r="G71" s="35"/>
    </row>
    <row r="72" spans="1:7">
      <c r="A72" s="31"/>
      <c r="B72" s="32" t="s">
        <v>110</v>
      </c>
      <c r="C72" s="32"/>
      <c r="D72" s="52"/>
      <c r="E72" s="32" t="s">
        <v>111</v>
      </c>
      <c r="F72" s="32"/>
      <c r="G72" s="35"/>
    </row>
    <row r="73" spans="1:7">
      <c r="A73" s="31"/>
      <c r="B73" s="32"/>
      <c r="C73" s="32"/>
      <c r="D73" s="52"/>
      <c r="E73" s="32"/>
      <c r="F73" s="32"/>
      <c r="G73" s="35"/>
    </row>
    <row r="74" spans="1:7">
      <c r="A74" s="31"/>
      <c r="B74" s="32" t="s">
        <v>112</v>
      </c>
      <c r="C74" s="32"/>
      <c r="D74" s="52"/>
      <c r="E74" s="32" t="s">
        <v>112</v>
      </c>
      <c r="F74" s="32"/>
      <c r="G74" s="35"/>
    </row>
    <row r="75" spans="1:7">
      <c r="A75" s="31"/>
      <c r="B75" s="32"/>
      <c r="C75" s="32"/>
      <c r="D75" s="52"/>
      <c r="E75" s="32"/>
      <c r="F75" s="32"/>
      <c r="G75" s="35"/>
    </row>
    <row r="76" spans="1:7">
      <c r="A76" s="31"/>
      <c r="B76" s="32" t="s">
        <v>113</v>
      </c>
      <c r="C76" s="32"/>
      <c r="D76" s="52"/>
      <c r="E76" s="32" t="s">
        <v>113</v>
      </c>
      <c r="F76" s="32"/>
      <c r="G76" s="35"/>
    </row>
    <row r="77" spans="1:7">
      <c r="A77" s="36"/>
      <c r="B77" s="37"/>
      <c r="C77" s="37" t="s">
        <v>114</v>
      </c>
      <c r="D77" s="53"/>
      <c r="E77" s="37"/>
      <c r="F77" s="37" t="s">
        <v>114</v>
      </c>
      <c r="G77" s="3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J10" sqref="J10"/>
    </sheetView>
  </sheetViews>
  <sheetFormatPr defaultColWidth="9" defaultRowHeight="13.5" outlineLevelCol="6"/>
  <cols>
    <col min="1" max="1" width="4.875" customWidth="1"/>
    <col min="2" max="2" width="11" customWidth="1"/>
    <col min="3" max="3" width="12.625" customWidth="1"/>
    <col min="4" max="4" width="8.5" customWidth="1"/>
    <col min="5" max="5" width="10.125" customWidth="1"/>
    <col min="6" max="6" width="8.625" customWidth="1"/>
    <col min="7" max="7" width="13.875" style="1" customWidth="1"/>
  </cols>
  <sheetData>
    <row r="1" ht="22.5" spans="1:7">
      <c r="A1" s="2" t="s">
        <v>0</v>
      </c>
      <c r="B1" s="2"/>
      <c r="C1" s="2"/>
      <c r="D1" s="2"/>
      <c r="E1" s="2"/>
      <c r="F1" s="2"/>
      <c r="G1" s="3"/>
    </row>
    <row r="2" ht="36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7</v>
      </c>
    </row>
    <row r="3" spans="1:7">
      <c r="A3" s="4">
        <v>1</v>
      </c>
      <c r="B3" s="8" t="s">
        <v>181</v>
      </c>
      <c r="C3" s="8" t="s">
        <v>182</v>
      </c>
      <c r="D3" s="9">
        <v>1600</v>
      </c>
      <c r="E3" s="10">
        <f t="shared" ref="E3:E18" si="0">D3*0.72</f>
        <v>1152</v>
      </c>
      <c r="F3" s="11">
        <f t="shared" ref="F3:F18" si="1">E3*1.125</f>
        <v>1296</v>
      </c>
      <c r="G3" s="12"/>
    </row>
    <row r="4" spans="1:7">
      <c r="A4" s="4">
        <v>2</v>
      </c>
      <c r="B4" s="8" t="s">
        <v>181</v>
      </c>
      <c r="C4" s="8" t="s">
        <v>183</v>
      </c>
      <c r="D4" s="9">
        <v>1300</v>
      </c>
      <c r="E4" s="10">
        <f t="shared" si="0"/>
        <v>936</v>
      </c>
      <c r="F4" s="11">
        <f t="shared" si="1"/>
        <v>1053</v>
      </c>
      <c r="G4" s="12"/>
    </row>
    <row r="5" spans="1:7">
      <c r="A5" s="4">
        <v>3</v>
      </c>
      <c r="B5" s="8" t="s">
        <v>181</v>
      </c>
      <c r="C5" s="8" t="s">
        <v>184</v>
      </c>
      <c r="D5" s="9">
        <v>2300</v>
      </c>
      <c r="E5" s="10">
        <f t="shared" si="0"/>
        <v>1656</v>
      </c>
      <c r="F5" s="11">
        <f t="shared" si="1"/>
        <v>1863</v>
      </c>
      <c r="G5" s="12"/>
    </row>
    <row r="6" spans="1:7">
      <c r="A6" s="4">
        <v>4</v>
      </c>
      <c r="B6" s="8" t="s">
        <v>181</v>
      </c>
      <c r="C6" s="8" t="s">
        <v>185</v>
      </c>
      <c r="D6" s="9">
        <v>3900</v>
      </c>
      <c r="E6" s="10">
        <f t="shared" si="0"/>
        <v>2808</v>
      </c>
      <c r="F6" s="11">
        <f t="shared" si="1"/>
        <v>3159</v>
      </c>
      <c r="G6" s="12"/>
    </row>
    <row r="7" ht="96" customHeight="1" spans="1:7">
      <c r="A7" s="4">
        <v>5</v>
      </c>
      <c r="B7" s="8" t="s">
        <v>181</v>
      </c>
      <c r="C7" s="8" t="s">
        <v>186</v>
      </c>
      <c r="D7" s="9">
        <v>2900</v>
      </c>
      <c r="E7" s="10">
        <f t="shared" si="0"/>
        <v>2088</v>
      </c>
      <c r="F7" s="11">
        <f t="shared" si="1"/>
        <v>2349</v>
      </c>
      <c r="G7" s="12"/>
    </row>
    <row r="8" spans="1:7">
      <c r="A8" s="4">
        <v>6</v>
      </c>
      <c r="B8" s="8" t="s">
        <v>181</v>
      </c>
      <c r="C8" s="8" t="s">
        <v>187</v>
      </c>
      <c r="D8" s="9">
        <v>2400</v>
      </c>
      <c r="E8" s="10">
        <f t="shared" si="0"/>
        <v>1728</v>
      </c>
      <c r="F8" s="11">
        <f t="shared" si="1"/>
        <v>1944</v>
      </c>
      <c r="G8" s="12"/>
    </row>
    <row r="9" spans="1:7">
      <c r="A9" s="4">
        <v>7</v>
      </c>
      <c r="B9" s="8" t="s">
        <v>181</v>
      </c>
      <c r="C9" s="8" t="s">
        <v>188</v>
      </c>
      <c r="D9" s="9">
        <v>3100</v>
      </c>
      <c r="E9" s="10">
        <f t="shared" si="0"/>
        <v>2232</v>
      </c>
      <c r="F9" s="11">
        <f t="shared" si="1"/>
        <v>2511</v>
      </c>
      <c r="G9" s="13"/>
    </row>
    <row r="10" spans="1:7">
      <c r="A10" s="4">
        <v>8</v>
      </c>
      <c r="B10" s="8" t="s">
        <v>181</v>
      </c>
      <c r="C10" s="8" t="s">
        <v>189</v>
      </c>
      <c r="D10" s="9">
        <v>2300</v>
      </c>
      <c r="E10" s="10">
        <f t="shared" si="0"/>
        <v>1656</v>
      </c>
      <c r="F10" s="11">
        <f t="shared" si="1"/>
        <v>1863</v>
      </c>
      <c r="G10" s="12"/>
    </row>
    <row r="11" spans="1:7">
      <c r="A11" s="4">
        <v>9</v>
      </c>
      <c r="B11" s="8" t="s">
        <v>181</v>
      </c>
      <c r="C11" s="8" t="s">
        <v>190</v>
      </c>
      <c r="D11" s="9">
        <v>3800</v>
      </c>
      <c r="E11" s="10">
        <f t="shared" si="0"/>
        <v>2736</v>
      </c>
      <c r="F11" s="11">
        <f t="shared" si="1"/>
        <v>3078</v>
      </c>
      <c r="G11" s="12"/>
    </row>
    <row r="12" spans="1:7">
      <c r="A12" s="4">
        <v>10</v>
      </c>
      <c r="B12" s="8" t="s">
        <v>181</v>
      </c>
      <c r="C12" s="8" t="s">
        <v>191</v>
      </c>
      <c r="D12" s="9">
        <v>960</v>
      </c>
      <c r="E12" s="10">
        <f t="shared" si="0"/>
        <v>691.2</v>
      </c>
      <c r="F12" s="11">
        <f t="shared" si="1"/>
        <v>777.6</v>
      </c>
      <c r="G12" s="12"/>
    </row>
    <row r="13" spans="1:7">
      <c r="A13" s="4">
        <v>11</v>
      </c>
      <c r="B13" s="8" t="s">
        <v>181</v>
      </c>
      <c r="C13" s="8" t="s">
        <v>192</v>
      </c>
      <c r="D13" s="9">
        <v>1440</v>
      </c>
      <c r="E13" s="10">
        <f t="shared" si="0"/>
        <v>1036.8</v>
      </c>
      <c r="F13" s="11">
        <f t="shared" si="1"/>
        <v>1166.4</v>
      </c>
      <c r="G13" s="12"/>
    </row>
    <row r="14" spans="1:7">
      <c r="A14" s="4">
        <v>12</v>
      </c>
      <c r="B14" s="8" t="s">
        <v>181</v>
      </c>
      <c r="C14" s="8" t="s">
        <v>193</v>
      </c>
      <c r="D14" s="9">
        <v>5080</v>
      </c>
      <c r="E14" s="10">
        <f t="shared" si="0"/>
        <v>3657.6</v>
      </c>
      <c r="F14" s="11">
        <f t="shared" si="1"/>
        <v>4114.8</v>
      </c>
      <c r="G14" s="12"/>
    </row>
    <row r="15" spans="1:7">
      <c r="A15" s="4">
        <v>13</v>
      </c>
      <c r="B15" s="8" t="s">
        <v>181</v>
      </c>
      <c r="C15" s="8" t="s">
        <v>194</v>
      </c>
      <c r="D15" s="9">
        <v>3360</v>
      </c>
      <c r="E15" s="10">
        <f t="shared" si="0"/>
        <v>2419.2</v>
      </c>
      <c r="F15" s="11">
        <f t="shared" si="1"/>
        <v>2721.6</v>
      </c>
      <c r="G15" s="12"/>
    </row>
    <row r="16" spans="1:7">
      <c r="A16" s="4">
        <v>14</v>
      </c>
      <c r="B16" s="8" t="s">
        <v>181</v>
      </c>
      <c r="C16" s="8" t="s">
        <v>195</v>
      </c>
      <c r="D16" s="14">
        <v>1500</v>
      </c>
      <c r="E16" s="10">
        <f t="shared" si="0"/>
        <v>1080</v>
      </c>
      <c r="F16" s="11">
        <f t="shared" si="1"/>
        <v>1215</v>
      </c>
      <c r="G16" s="12"/>
    </row>
    <row r="17" spans="1:7">
      <c r="A17" s="4">
        <v>15</v>
      </c>
      <c r="B17" s="15" t="s">
        <v>181</v>
      </c>
      <c r="C17" s="8" t="s">
        <v>196</v>
      </c>
      <c r="D17" s="16">
        <v>800</v>
      </c>
      <c r="E17" s="10">
        <f t="shared" si="0"/>
        <v>576</v>
      </c>
      <c r="F17" s="11">
        <f t="shared" si="1"/>
        <v>648</v>
      </c>
      <c r="G17" s="12"/>
    </row>
    <row r="18" spans="1:7">
      <c r="A18" s="4">
        <v>16</v>
      </c>
      <c r="B18" s="7" t="s">
        <v>181</v>
      </c>
      <c r="C18" s="8" t="s">
        <v>197</v>
      </c>
      <c r="D18" s="16">
        <v>4600</v>
      </c>
      <c r="E18" s="10">
        <f t="shared" ref="E18:E44" si="2">D18*0.72</f>
        <v>3312</v>
      </c>
      <c r="F18" s="11">
        <f t="shared" ref="F18:F44" si="3">E18*1.125</f>
        <v>3726</v>
      </c>
      <c r="G18" s="17"/>
    </row>
    <row r="19" spans="1:7">
      <c r="A19" s="4">
        <v>17</v>
      </c>
      <c r="B19" s="7" t="s">
        <v>181</v>
      </c>
      <c r="C19" s="8" t="s">
        <v>198</v>
      </c>
      <c r="D19" s="18">
        <v>2400</v>
      </c>
      <c r="E19" s="10">
        <f t="shared" si="2"/>
        <v>1728</v>
      </c>
      <c r="F19" s="11">
        <f t="shared" si="3"/>
        <v>1944</v>
      </c>
      <c r="G19" s="17"/>
    </row>
    <row r="20" spans="1:7">
      <c r="A20" s="4">
        <v>18</v>
      </c>
      <c r="B20" s="15" t="s">
        <v>181</v>
      </c>
      <c r="C20" s="8" t="s">
        <v>199</v>
      </c>
      <c r="D20" s="19">
        <v>2400</v>
      </c>
      <c r="E20" s="10">
        <f t="shared" si="2"/>
        <v>1728</v>
      </c>
      <c r="F20" s="11">
        <f t="shared" si="3"/>
        <v>1944</v>
      </c>
      <c r="G20" s="17"/>
    </row>
    <row r="21" spans="1:7">
      <c r="A21" s="4">
        <v>19</v>
      </c>
      <c r="B21" s="20" t="s">
        <v>181</v>
      </c>
      <c r="C21" s="8" t="s">
        <v>200</v>
      </c>
      <c r="D21" s="16">
        <v>2100</v>
      </c>
      <c r="E21" s="10">
        <f t="shared" si="2"/>
        <v>1512</v>
      </c>
      <c r="F21" s="11">
        <f t="shared" si="3"/>
        <v>1701</v>
      </c>
      <c r="G21" s="17"/>
    </row>
    <row r="22" spans="1:7">
      <c r="A22" s="4">
        <v>20</v>
      </c>
      <c r="B22" s="21" t="s">
        <v>181</v>
      </c>
      <c r="C22" s="8" t="s">
        <v>201</v>
      </c>
      <c r="D22" s="9">
        <v>800</v>
      </c>
      <c r="E22" s="10">
        <f t="shared" si="2"/>
        <v>576</v>
      </c>
      <c r="F22" s="11">
        <f t="shared" si="3"/>
        <v>648</v>
      </c>
      <c r="G22" s="17"/>
    </row>
    <row r="23" spans="1:7">
      <c r="A23" s="4">
        <v>21</v>
      </c>
      <c r="B23" s="7" t="s">
        <v>181</v>
      </c>
      <c r="C23" s="8" t="s">
        <v>202</v>
      </c>
      <c r="D23" s="16">
        <v>2400</v>
      </c>
      <c r="E23" s="10">
        <f t="shared" si="2"/>
        <v>1728</v>
      </c>
      <c r="F23" s="11">
        <f t="shared" si="3"/>
        <v>1944</v>
      </c>
      <c r="G23" s="17"/>
    </row>
    <row r="24" spans="1:7">
      <c r="A24" s="4">
        <v>22</v>
      </c>
      <c r="B24" s="21" t="s">
        <v>181</v>
      </c>
      <c r="C24" s="8" t="s">
        <v>203</v>
      </c>
      <c r="D24" s="9">
        <v>1600</v>
      </c>
      <c r="E24" s="10">
        <f t="shared" si="2"/>
        <v>1152</v>
      </c>
      <c r="F24" s="11">
        <f t="shared" si="3"/>
        <v>1296</v>
      </c>
      <c r="G24" s="17"/>
    </row>
    <row r="25" spans="1:7">
      <c r="A25" s="4">
        <v>23</v>
      </c>
      <c r="B25" s="21" t="s">
        <v>181</v>
      </c>
      <c r="C25" s="22" t="s">
        <v>204</v>
      </c>
      <c r="D25" s="9">
        <v>2350</v>
      </c>
      <c r="E25" s="10">
        <f t="shared" si="2"/>
        <v>1692</v>
      </c>
      <c r="F25" s="11">
        <f t="shared" si="3"/>
        <v>1903.5</v>
      </c>
      <c r="G25" s="17"/>
    </row>
    <row r="26" spans="1:7">
      <c r="A26" s="4">
        <v>24</v>
      </c>
      <c r="B26" s="8" t="s">
        <v>181</v>
      </c>
      <c r="C26" s="22" t="s">
        <v>205</v>
      </c>
      <c r="D26" s="9">
        <v>2300</v>
      </c>
      <c r="E26" s="10">
        <f t="shared" si="2"/>
        <v>1656</v>
      </c>
      <c r="F26" s="11">
        <f t="shared" si="3"/>
        <v>1863</v>
      </c>
      <c r="G26" s="17"/>
    </row>
    <row r="27" spans="1:7">
      <c r="A27" s="4">
        <v>25</v>
      </c>
      <c r="B27" s="8" t="s">
        <v>181</v>
      </c>
      <c r="C27" s="22" t="s">
        <v>206</v>
      </c>
      <c r="D27" s="9">
        <v>4600</v>
      </c>
      <c r="E27" s="10">
        <f t="shared" si="2"/>
        <v>3312</v>
      </c>
      <c r="F27" s="11">
        <f t="shared" si="3"/>
        <v>3726</v>
      </c>
      <c r="G27" s="23"/>
    </row>
    <row r="28" spans="1:7">
      <c r="A28" s="4">
        <v>26</v>
      </c>
      <c r="B28" s="8" t="s">
        <v>181</v>
      </c>
      <c r="C28" s="22" t="s">
        <v>207</v>
      </c>
      <c r="D28" s="9">
        <v>2425</v>
      </c>
      <c r="E28" s="10">
        <f t="shared" si="2"/>
        <v>1746</v>
      </c>
      <c r="F28" s="11">
        <f t="shared" si="3"/>
        <v>1964.25</v>
      </c>
      <c r="G28" s="17"/>
    </row>
    <row r="29" spans="1:7">
      <c r="A29" s="4">
        <v>27</v>
      </c>
      <c r="B29" s="8" t="s">
        <v>181</v>
      </c>
      <c r="C29" s="22" t="s">
        <v>208</v>
      </c>
      <c r="D29" s="9">
        <v>2425</v>
      </c>
      <c r="E29" s="10">
        <f t="shared" si="2"/>
        <v>1746</v>
      </c>
      <c r="F29" s="11">
        <f t="shared" si="3"/>
        <v>1964.25</v>
      </c>
      <c r="G29" s="17"/>
    </row>
    <row r="30" spans="1:7">
      <c r="A30" s="4">
        <v>28</v>
      </c>
      <c r="B30" s="8" t="s">
        <v>181</v>
      </c>
      <c r="C30" s="22" t="s">
        <v>209</v>
      </c>
      <c r="D30" s="9">
        <v>260</v>
      </c>
      <c r="E30" s="10">
        <f t="shared" si="2"/>
        <v>187.2</v>
      </c>
      <c r="F30" s="11">
        <f t="shared" si="3"/>
        <v>210.6</v>
      </c>
      <c r="G30" s="24"/>
    </row>
    <row r="31" spans="1:7">
      <c r="A31" s="4">
        <v>29</v>
      </c>
      <c r="B31" s="8" t="s">
        <v>181</v>
      </c>
      <c r="C31" s="22" t="s">
        <v>210</v>
      </c>
      <c r="D31" s="9">
        <v>2560</v>
      </c>
      <c r="E31" s="10">
        <f t="shared" si="2"/>
        <v>1843.2</v>
      </c>
      <c r="F31" s="11">
        <f t="shared" si="3"/>
        <v>2073.6</v>
      </c>
      <c r="G31" s="24"/>
    </row>
    <row r="32" spans="1:7">
      <c r="A32" s="4">
        <v>30</v>
      </c>
      <c r="B32" s="8" t="s">
        <v>181</v>
      </c>
      <c r="C32" s="22" t="s">
        <v>211</v>
      </c>
      <c r="D32" s="9">
        <v>2560</v>
      </c>
      <c r="E32" s="10">
        <f t="shared" si="2"/>
        <v>1843.2</v>
      </c>
      <c r="F32" s="11">
        <f t="shared" si="3"/>
        <v>2073.6</v>
      </c>
      <c r="G32" s="25"/>
    </row>
    <row r="33" spans="1:7">
      <c r="A33" s="4">
        <v>31</v>
      </c>
      <c r="B33" s="8" t="s">
        <v>181</v>
      </c>
      <c r="C33" s="22" t="s">
        <v>212</v>
      </c>
      <c r="D33" s="9">
        <v>2400</v>
      </c>
      <c r="E33" s="10">
        <f t="shared" si="2"/>
        <v>1728</v>
      </c>
      <c r="F33" s="11">
        <f t="shared" si="3"/>
        <v>1944</v>
      </c>
      <c r="G33" s="25"/>
    </row>
    <row r="34" spans="1:7">
      <c r="A34" s="4">
        <v>32</v>
      </c>
      <c r="B34" s="8" t="s">
        <v>181</v>
      </c>
      <c r="C34" s="8" t="s">
        <v>213</v>
      </c>
      <c r="D34" s="9">
        <v>2100</v>
      </c>
      <c r="E34" s="10">
        <f t="shared" si="2"/>
        <v>1512</v>
      </c>
      <c r="F34" s="11">
        <f t="shared" si="3"/>
        <v>1701</v>
      </c>
      <c r="G34" s="17"/>
    </row>
    <row r="35" spans="1:7">
      <c r="A35" s="4">
        <v>33</v>
      </c>
      <c r="B35" s="8" t="s">
        <v>181</v>
      </c>
      <c r="C35" s="8" t="s">
        <v>214</v>
      </c>
      <c r="D35" s="22">
        <v>780</v>
      </c>
      <c r="E35" s="10">
        <f t="shared" si="2"/>
        <v>561.6</v>
      </c>
      <c r="F35" s="11">
        <f t="shared" si="3"/>
        <v>631.8</v>
      </c>
      <c r="G35" s="17"/>
    </row>
    <row r="36" spans="1:7">
      <c r="A36" s="4">
        <v>34</v>
      </c>
      <c r="B36" s="8" t="s">
        <v>181</v>
      </c>
      <c r="C36" s="8" t="s">
        <v>215</v>
      </c>
      <c r="D36" s="22">
        <v>520</v>
      </c>
      <c r="E36" s="10">
        <f t="shared" si="2"/>
        <v>374.4</v>
      </c>
      <c r="F36" s="11">
        <f t="shared" si="3"/>
        <v>421.2</v>
      </c>
      <c r="G36" s="17"/>
    </row>
    <row r="37" spans="1:7">
      <c r="A37" s="4">
        <v>35</v>
      </c>
      <c r="B37" s="8" t="s">
        <v>181</v>
      </c>
      <c r="C37" s="8" t="s">
        <v>216</v>
      </c>
      <c r="D37" s="22">
        <v>260</v>
      </c>
      <c r="E37" s="10">
        <f t="shared" si="2"/>
        <v>187.2</v>
      </c>
      <c r="F37" s="11">
        <f t="shared" si="3"/>
        <v>210.6</v>
      </c>
      <c r="G37" s="17"/>
    </row>
    <row r="38" spans="1:7">
      <c r="A38" s="4">
        <v>36</v>
      </c>
      <c r="B38" s="8" t="s">
        <v>181</v>
      </c>
      <c r="C38" s="8" t="s">
        <v>217</v>
      </c>
      <c r="D38" s="22">
        <v>1600</v>
      </c>
      <c r="E38" s="10">
        <f t="shared" si="2"/>
        <v>1152</v>
      </c>
      <c r="F38" s="11">
        <f t="shared" si="3"/>
        <v>1296</v>
      </c>
      <c r="G38" s="17"/>
    </row>
    <row r="39" spans="1:7">
      <c r="A39" s="4">
        <v>37</v>
      </c>
      <c r="B39" s="8" t="s">
        <v>181</v>
      </c>
      <c r="C39" s="8" t="s">
        <v>218</v>
      </c>
      <c r="D39" s="22">
        <v>780</v>
      </c>
      <c r="E39" s="10">
        <f t="shared" si="2"/>
        <v>561.6</v>
      </c>
      <c r="F39" s="11">
        <f t="shared" si="3"/>
        <v>631.8</v>
      </c>
      <c r="G39" s="17"/>
    </row>
    <row r="40" spans="1:7">
      <c r="A40" s="4">
        <v>38</v>
      </c>
      <c r="B40" s="8" t="s">
        <v>181</v>
      </c>
      <c r="C40" s="8" t="s">
        <v>219</v>
      </c>
      <c r="D40" s="22">
        <v>520</v>
      </c>
      <c r="E40" s="10">
        <f t="shared" si="2"/>
        <v>374.4</v>
      </c>
      <c r="F40" s="11">
        <f t="shared" si="3"/>
        <v>421.2</v>
      </c>
      <c r="G40" s="17"/>
    </row>
    <row r="41" spans="1:7">
      <c r="A41" s="4">
        <v>39</v>
      </c>
      <c r="B41" s="8" t="s">
        <v>181</v>
      </c>
      <c r="C41" s="8" t="s">
        <v>220</v>
      </c>
      <c r="D41" s="22">
        <v>260</v>
      </c>
      <c r="E41" s="10">
        <f t="shared" si="2"/>
        <v>187.2</v>
      </c>
      <c r="F41" s="11">
        <f t="shared" si="3"/>
        <v>210.6</v>
      </c>
      <c r="G41" s="17"/>
    </row>
    <row r="42" spans="1:7">
      <c r="A42" s="4">
        <v>40</v>
      </c>
      <c r="B42" s="8" t="s">
        <v>181</v>
      </c>
      <c r="C42" s="8" t="s">
        <v>221</v>
      </c>
      <c r="D42" s="22">
        <v>260</v>
      </c>
      <c r="E42" s="10">
        <f t="shared" si="2"/>
        <v>187.2</v>
      </c>
      <c r="F42" s="11">
        <f t="shared" si="3"/>
        <v>210.6</v>
      </c>
      <c r="G42" s="17"/>
    </row>
    <row r="43" spans="1:7">
      <c r="A43" s="4">
        <v>41</v>
      </c>
      <c r="B43" s="8" t="s">
        <v>181</v>
      </c>
      <c r="C43" s="8" t="s">
        <v>222</v>
      </c>
      <c r="D43" s="22">
        <v>520</v>
      </c>
      <c r="E43" s="10">
        <f t="shared" si="2"/>
        <v>374.4</v>
      </c>
      <c r="F43" s="11">
        <f t="shared" si="3"/>
        <v>421.2</v>
      </c>
      <c r="G43" s="17"/>
    </row>
    <row r="44" spans="1:7">
      <c r="A44" s="4">
        <v>42</v>
      </c>
      <c r="B44" s="8" t="s">
        <v>181</v>
      </c>
      <c r="C44" s="8" t="s">
        <v>223</v>
      </c>
      <c r="D44" s="7">
        <v>260</v>
      </c>
      <c r="E44" s="10">
        <f t="shared" ref="E44:E60" si="4">D44*0.72</f>
        <v>187.2</v>
      </c>
      <c r="F44" s="11">
        <f t="shared" ref="F44:F60" si="5">E44*1.125</f>
        <v>210.6</v>
      </c>
      <c r="G44" s="17"/>
    </row>
    <row r="45" spans="1:7">
      <c r="A45" s="4">
        <v>43</v>
      </c>
      <c r="B45" s="8" t="s">
        <v>181</v>
      </c>
      <c r="C45" s="8" t="s">
        <v>224</v>
      </c>
      <c r="D45" s="7">
        <v>260</v>
      </c>
      <c r="E45" s="10">
        <f t="shared" si="4"/>
        <v>187.2</v>
      </c>
      <c r="F45" s="11">
        <f t="shared" si="5"/>
        <v>210.6</v>
      </c>
      <c r="G45" s="17"/>
    </row>
    <row r="46" spans="1:7">
      <c r="A46" s="4">
        <v>44</v>
      </c>
      <c r="B46" s="8" t="s">
        <v>181</v>
      </c>
      <c r="C46" s="26" t="s">
        <v>225</v>
      </c>
      <c r="D46" s="7">
        <v>800</v>
      </c>
      <c r="E46" s="10">
        <f t="shared" si="4"/>
        <v>576</v>
      </c>
      <c r="F46" s="11">
        <f t="shared" si="5"/>
        <v>648</v>
      </c>
      <c r="G46" s="17"/>
    </row>
    <row r="47" spans="1:7">
      <c r="A47" s="4">
        <v>45</v>
      </c>
      <c r="B47" s="8" t="s">
        <v>181</v>
      </c>
      <c r="C47" s="26" t="s">
        <v>226</v>
      </c>
      <c r="D47" s="7">
        <v>800</v>
      </c>
      <c r="E47" s="10">
        <f t="shared" si="4"/>
        <v>576</v>
      </c>
      <c r="F47" s="11">
        <f t="shared" si="5"/>
        <v>648</v>
      </c>
      <c r="G47" s="17"/>
    </row>
    <row r="48" spans="1:7">
      <c r="A48" s="4">
        <v>46</v>
      </c>
      <c r="B48" s="8" t="s">
        <v>181</v>
      </c>
      <c r="C48" s="26" t="s">
        <v>227</v>
      </c>
      <c r="D48" s="22">
        <v>780</v>
      </c>
      <c r="E48" s="10">
        <f t="shared" si="4"/>
        <v>561.6</v>
      </c>
      <c r="F48" s="11">
        <f t="shared" si="5"/>
        <v>631.8</v>
      </c>
      <c r="G48" s="17"/>
    </row>
    <row r="49" spans="1:7">
      <c r="A49" s="4">
        <v>47</v>
      </c>
      <c r="B49" s="8" t="s">
        <v>181</v>
      </c>
      <c r="C49" s="26" t="s">
        <v>228</v>
      </c>
      <c r="D49" s="22">
        <v>260</v>
      </c>
      <c r="E49" s="10">
        <f t="shared" si="4"/>
        <v>187.2</v>
      </c>
      <c r="F49" s="11">
        <f t="shared" si="5"/>
        <v>210.6</v>
      </c>
      <c r="G49" s="17"/>
    </row>
    <row r="50" spans="1:7">
      <c r="A50" s="4">
        <v>48</v>
      </c>
      <c r="B50" s="8" t="s">
        <v>181</v>
      </c>
      <c r="C50" s="26" t="s">
        <v>229</v>
      </c>
      <c r="D50" s="22">
        <v>1040</v>
      </c>
      <c r="E50" s="10">
        <f t="shared" si="4"/>
        <v>748.8</v>
      </c>
      <c r="F50" s="11">
        <f t="shared" si="5"/>
        <v>842.4</v>
      </c>
      <c r="G50" s="17"/>
    </row>
    <row r="51" spans="1:7">
      <c r="A51" s="4">
        <v>49</v>
      </c>
      <c r="B51" s="8" t="s">
        <v>181</v>
      </c>
      <c r="C51" s="26" t="s">
        <v>230</v>
      </c>
      <c r="D51" s="22">
        <v>1500</v>
      </c>
      <c r="E51" s="10">
        <f t="shared" si="4"/>
        <v>1080</v>
      </c>
      <c r="F51" s="11">
        <f t="shared" si="5"/>
        <v>1215</v>
      </c>
      <c r="G51" s="17"/>
    </row>
    <row r="52" spans="1:7">
      <c r="A52" s="4">
        <v>50</v>
      </c>
      <c r="B52" s="8" t="s">
        <v>181</v>
      </c>
      <c r="C52" s="26" t="s">
        <v>231</v>
      </c>
      <c r="D52" s="22">
        <v>520</v>
      </c>
      <c r="E52" s="10">
        <f t="shared" si="4"/>
        <v>374.4</v>
      </c>
      <c r="F52" s="11">
        <f t="shared" si="5"/>
        <v>421.2</v>
      </c>
      <c r="G52" s="17"/>
    </row>
    <row r="53" spans="1:7">
      <c r="A53" s="4">
        <v>51</v>
      </c>
      <c r="B53" s="8" t="s">
        <v>181</v>
      </c>
      <c r="C53" s="26" t="s">
        <v>232</v>
      </c>
      <c r="D53" s="7">
        <v>780</v>
      </c>
      <c r="E53" s="10">
        <f t="shared" si="4"/>
        <v>561.6</v>
      </c>
      <c r="F53" s="11">
        <f t="shared" si="5"/>
        <v>631.8</v>
      </c>
      <c r="G53" s="17"/>
    </row>
    <row r="54" spans="1:7">
      <c r="A54" s="4">
        <v>52</v>
      </c>
      <c r="B54" s="8" t="s">
        <v>181</v>
      </c>
      <c r="C54" s="26" t="s">
        <v>233</v>
      </c>
      <c r="D54" s="7">
        <v>1500</v>
      </c>
      <c r="E54" s="10">
        <f t="shared" si="4"/>
        <v>1080</v>
      </c>
      <c r="F54" s="11">
        <f t="shared" si="5"/>
        <v>1215</v>
      </c>
      <c r="G54" s="17"/>
    </row>
    <row r="55" spans="1:7">
      <c r="A55" s="4">
        <v>53</v>
      </c>
      <c r="B55" s="8" t="s">
        <v>181</v>
      </c>
      <c r="C55" s="27" t="s">
        <v>234</v>
      </c>
      <c r="D55" s="22">
        <v>1080</v>
      </c>
      <c r="E55" s="10">
        <f t="shared" si="4"/>
        <v>777.6</v>
      </c>
      <c r="F55" s="11">
        <f t="shared" si="5"/>
        <v>874.8</v>
      </c>
      <c r="G55" s="17"/>
    </row>
    <row r="56" spans="1:7">
      <c r="A56" s="4">
        <v>54</v>
      </c>
      <c r="B56" s="8" t="s">
        <v>181</v>
      </c>
      <c r="C56" s="22" t="s">
        <v>235</v>
      </c>
      <c r="D56" s="22">
        <v>800</v>
      </c>
      <c r="E56" s="10">
        <f t="shared" si="4"/>
        <v>576</v>
      </c>
      <c r="F56" s="11">
        <f t="shared" si="5"/>
        <v>648</v>
      </c>
      <c r="G56" s="17"/>
    </row>
    <row r="57" spans="1:7">
      <c r="A57" s="4">
        <v>55</v>
      </c>
      <c r="B57" s="8" t="s">
        <v>181</v>
      </c>
      <c r="C57" s="22" t="s">
        <v>236</v>
      </c>
      <c r="D57" s="22">
        <v>800</v>
      </c>
      <c r="E57" s="10">
        <f t="shared" si="4"/>
        <v>576</v>
      </c>
      <c r="F57" s="11">
        <f t="shared" si="5"/>
        <v>648</v>
      </c>
      <c r="G57" s="17"/>
    </row>
    <row r="58" spans="1:7">
      <c r="A58" s="4">
        <v>56</v>
      </c>
      <c r="B58" s="8" t="s">
        <v>181</v>
      </c>
      <c r="C58" s="22" t="s">
        <v>237</v>
      </c>
      <c r="D58" s="22">
        <v>4000</v>
      </c>
      <c r="E58" s="10">
        <f t="shared" si="4"/>
        <v>2880</v>
      </c>
      <c r="F58" s="11">
        <f t="shared" si="5"/>
        <v>3240</v>
      </c>
      <c r="G58" s="17"/>
    </row>
    <row r="59" spans="1:7">
      <c r="A59" s="4">
        <v>57</v>
      </c>
      <c r="B59" s="8" t="s">
        <v>181</v>
      </c>
      <c r="C59" s="22" t="s">
        <v>238</v>
      </c>
      <c r="D59" s="22">
        <v>4700</v>
      </c>
      <c r="E59" s="10">
        <f t="shared" si="4"/>
        <v>3384</v>
      </c>
      <c r="F59" s="11">
        <f t="shared" si="5"/>
        <v>3807</v>
      </c>
      <c r="G59" s="17"/>
    </row>
    <row r="60" spans="1:7">
      <c r="A60" s="4" t="s">
        <v>109</v>
      </c>
      <c r="B60" s="8"/>
      <c r="C60" s="28"/>
      <c r="D60" s="28">
        <f>SUM(D3:D59)</f>
        <v>102400</v>
      </c>
      <c r="E60" s="29">
        <f>SUM(E3:E59)</f>
        <v>73728</v>
      </c>
      <c r="F60" s="28">
        <f>SUM(F3:F59)</f>
        <v>82944</v>
      </c>
      <c r="G60" s="30"/>
    </row>
    <row r="61" spans="1:7">
      <c r="A61" s="31"/>
      <c r="B61" s="32"/>
      <c r="C61" s="32"/>
      <c r="D61" s="33"/>
      <c r="E61" s="33"/>
      <c r="F61" s="33"/>
      <c r="G61" s="34"/>
    </row>
    <row r="62" spans="1:7">
      <c r="A62" s="31"/>
      <c r="B62" s="32"/>
      <c r="C62" s="32"/>
      <c r="D62" s="32"/>
      <c r="E62" s="32"/>
      <c r="F62" s="32"/>
      <c r="G62" s="35"/>
    </row>
    <row r="63" spans="1:7">
      <c r="A63" s="31"/>
      <c r="B63" s="32" t="s">
        <v>110</v>
      </c>
      <c r="C63" s="32"/>
      <c r="D63" s="32"/>
      <c r="E63" s="32" t="s">
        <v>111</v>
      </c>
      <c r="F63" s="32"/>
      <c r="G63" s="35"/>
    </row>
    <row r="64" spans="1:7">
      <c r="A64" s="31"/>
      <c r="B64" s="32"/>
      <c r="C64" s="32"/>
      <c r="D64" s="32"/>
      <c r="E64" s="32"/>
      <c r="F64" s="32"/>
      <c r="G64" s="35"/>
    </row>
    <row r="65" spans="1:7">
      <c r="A65" s="31"/>
      <c r="B65" s="32" t="s">
        <v>112</v>
      </c>
      <c r="C65" s="32"/>
      <c r="D65" s="32"/>
      <c r="E65" s="32" t="s">
        <v>112</v>
      </c>
      <c r="F65" s="32"/>
      <c r="G65" s="35"/>
    </row>
    <row r="66" spans="1:7">
      <c r="A66" s="31"/>
      <c r="B66" s="32"/>
      <c r="C66" s="32"/>
      <c r="D66" s="32"/>
      <c r="E66" s="32"/>
      <c r="F66" s="32"/>
      <c r="G66" s="35"/>
    </row>
    <row r="67" spans="1:7">
      <c r="A67" s="31"/>
      <c r="B67" s="32" t="s">
        <v>113</v>
      </c>
      <c r="C67" s="32"/>
      <c r="D67" s="32"/>
      <c r="E67" s="32" t="s">
        <v>113</v>
      </c>
      <c r="F67" s="32"/>
      <c r="G67" s="35"/>
    </row>
    <row r="68" spans="1:7">
      <c r="A68" s="36"/>
      <c r="B68" s="37"/>
      <c r="C68" s="37" t="s">
        <v>114</v>
      </c>
      <c r="D68" s="37"/>
      <c r="E68" s="37"/>
      <c r="F68" s="37" t="s">
        <v>114</v>
      </c>
      <c r="G68" s="3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阿分场</vt:lpstr>
      <vt:lpstr>浩分场</vt:lpstr>
      <vt:lpstr>额分场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WPS_1633935410</cp:lastModifiedBy>
  <dcterms:created xsi:type="dcterms:W3CDTF">2025-06-11T07:35:00Z</dcterms:created>
  <dcterms:modified xsi:type="dcterms:W3CDTF">2025-07-11T02:52:24Z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DB30EE0B790847FA892E22F22C0235F0_13</vt:lpwstr>
  </property>
  <property fmtid="{D5CDD505-2E9C-101B-9397-08002B2CF9AE}" pid="3" name="KSOProductBuildVer">
    <vt:lpwstr>2052-12.1.0.21915</vt:lpwstr>
  </property>
</Properties>
</file>